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ocumentacio\Documentació Vall d'Hebron\Ingrid\CONCURSOS\2018\LICITACIONS\LICI-2018-038 OBRES ENDOSCOPIES -DR. ARMENGOL\DOCUMENTACIÓ FINAL\"/>
    </mc:Choice>
  </mc:AlternateContent>
  <bookViews>
    <workbookView xWindow="0" yWindow="0" windowWidth="19200" windowHeight="11490"/>
  </bookViews>
  <sheets>
    <sheet name="Hoja1" sheetId="1" r:id="rId1"/>
    <sheet name="Hoja2" sheetId="2" r:id="rId2"/>
    <sheet name="Hoja3" sheetId="3" r:id="rId3"/>
  </sheets>
  <calcPr calcId="162913"/>
</workbook>
</file>

<file path=xl/calcChain.xml><?xml version="1.0" encoding="utf-8"?>
<calcChain xmlns="http://schemas.openxmlformats.org/spreadsheetml/2006/main">
  <c r="H1164" i="1" l="1"/>
  <c r="H1163" i="1"/>
  <c r="H1162" i="1"/>
  <c r="H1161" i="1"/>
  <c r="H1155" i="1"/>
  <c r="H1154" i="1"/>
  <c r="H1147" i="1"/>
  <c r="H1146" i="1"/>
  <c r="H1145" i="1"/>
  <c r="H1144" i="1"/>
  <c r="H1143" i="1"/>
  <c r="H1142" i="1"/>
  <c r="H1141" i="1"/>
  <c r="H1140" i="1"/>
  <c r="H1139" i="1"/>
  <c r="H1138" i="1"/>
  <c r="H1137" i="1"/>
  <c r="H1136" i="1"/>
  <c r="H1135" i="1"/>
  <c r="H1134" i="1"/>
  <c r="H1148" i="1" s="1"/>
  <c r="H1133" i="1"/>
  <c r="H1127" i="1"/>
  <c r="H1126" i="1"/>
  <c r="H1119" i="1"/>
  <c r="H1118" i="1"/>
  <c r="H1111" i="1"/>
  <c r="H1110" i="1"/>
  <c r="H1102" i="1"/>
  <c r="H1101" i="1"/>
  <c r="H1100" i="1"/>
  <c r="H1099" i="1"/>
  <c r="H1103" i="1" s="1"/>
  <c r="H1098" i="1"/>
  <c r="H1091" i="1"/>
  <c r="H1090" i="1"/>
  <c r="H1083" i="1"/>
  <c r="H1082" i="1"/>
  <c r="H1074" i="1"/>
  <c r="H1073" i="1"/>
  <c r="H1075" i="1" s="1"/>
  <c r="H1065" i="1"/>
  <c r="H1064" i="1"/>
  <c r="H1063" i="1"/>
  <c r="H1066" i="1" s="1"/>
  <c r="H1055" i="1"/>
  <c r="H1054" i="1"/>
  <c r="H1053" i="1"/>
  <c r="H1052" i="1"/>
  <c r="H1051" i="1"/>
  <c r="H1050" i="1"/>
  <c r="H1056" i="1" s="1"/>
  <c r="H1043" i="1"/>
  <c r="H1042" i="1"/>
  <c r="H1035" i="1"/>
  <c r="H1034" i="1"/>
  <c r="H1027" i="1"/>
  <c r="H1026" i="1"/>
  <c r="H1019" i="1"/>
  <c r="H1018" i="1"/>
  <c r="H1010" i="1"/>
  <c r="H1009" i="1"/>
  <c r="H1008" i="1"/>
  <c r="H1007" i="1"/>
  <c r="H1011" i="1" s="1"/>
  <c r="H999" i="1"/>
  <c r="H998" i="1"/>
  <c r="H1000" i="1" s="1"/>
  <c r="H991" i="1"/>
  <c r="H990" i="1"/>
  <c r="H989" i="1"/>
  <c r="H981" i="1"/>
  <c r="H982" i="1" s="1"/>
  <c r="H973" i="1"/>
  <c r="H972" i="1"/>
  <c r="H974" i="1" s="1"/>
  <c r="H965" i="1"/>
  <c r="H964" i="1"/>
  <c r="H963" i="1"/>
  <c r="H962" i="1"/>
  <c r="H955" i="1"/>
  <c r="H954" i="1"/>
  <c r="H953" i="1"/>
  <c r="H945" i="1"/>
  <c r="H946" i="1" s="1"/>
  <c r="H937" i="1"/>
  <c r="H936" i="1"/>
  <c r="H938" i="1" s="1"/>
  <c r="H929" i="1"/>
  <c r="H928" i="1"/>
  <c r="H920" i="1"/>
  <c r="H919" i="1"/>
  <c r="H921" i="1" s="1"/>
  <c r="H918" i="1"/>
  <c r="H911" i="1"/>
  <c r="H910" i="1"/>
  <c r="H903" i="1"/>
  <c r="H902" i="1"/>
  <c r="H895" i="1"/>
  <c r="H894" i="1"/>
  <c r="H887" i="1"/>
  <c r="H886" i="1"/>
  <c r="H885" i="1"/>
  <c r="H877" i="1"/>
  <c r="H876" i="1"/>
  <c r="H878" i="1" s="1"/>
  <c r="H868" i="1"/>
  <c r="H867" i="1"/>
  <c r="H866" i="1"/>
  <c r="H865" i="1"/>
  <c r="H869" i="1" s="1"/>
  <c r="H857" i="1"/>
  <c r="H858" i="1" s="1"/>
  <c r="H849" i="1"/>
  <c r="H850" i="1" s="1"/>
  <c r="H841" i="1"/>
  <c r="H842" i="1" s="1"/>
  <c r="H833" i="1"/>
  <c r="H834" i="1" s="1"/>
  <c r="H825" i="1"/>
  <c r="H824" i="1"/>
  <c r="H823" i="1"/>
  <c r="H826" i="1" s="1"/>
  <c r="H815" i="1"/>
  <c r="H814" i="1"/>
  <c r="H813" i="1"/>
  <c r="H812" i="1"/>
  <c r="H811" i="1"/>
  <c r="H816" i="1" s="1"/>
  <c r="H803" i="1"/>
  <c r="H804" i="1" s="1"/>
  <c r="H795" i="1"/>
  <c r="H794" i="1"/>
  <c r="H796" i="1" s="1"/>
  <c r="H787" i="1"/>
  <c r="H786" i="1"/>
  <c r="H779" i="1"/>
  <c r="H778" i="1"/>
  <c r="H777" i="1"/>
  <c r="H769" i="1"/>
  <c r="H768" i="1"/>
  <c r="H767" i="1"/>
  <c r="H766" i="1"/>
  <c r="H765" i="1"/>
  <c r="H770" i="1" s="1"/>
  <c r="H757" i="1"/>
  <c r="H756" i="1"/>
  <c r="H755" i="1"/>
  <c r="H754" i="1"/>
  <c r="H753" i="1"/>
  <c r="H758" i="1" s="1"/>
  <c r="H745" i="1"/>
  <c r="H744" i="1"/>
  <c r="H746" i="1" s="1"/>
  <c r="H736" i="1"/>
  <c r="H735" i="1"/>
  <c r="H734" i="1"/>
  <c r="H733" i="1"/>
  <c r="H737" i="1" s="1"/>
  <c r="H725" i="1"/>
  <c r="H726" i="1" s="1"/>
  <c r="H717" i="1"/>
  <c r="H718" i="1" s="1"/>
  <c r="H709" i="1"/>
  <c r="H708" i="1"/>
  <c r="H707" i="1"/>
  <c r="H710" i="1" s="1"/>
  <c r="H699" i="1"/>
  <c r="H698" i="1"/>
  <c r="H697" i="1"/>
  <c r="H696" i="1"/>
  <c r="H700" i="1" s="1"/>
  <c r="H688" i="1"/>
  <c r="H687" i="1"/>
  <c r="H686" i="1"/>
  <c r="H685" i="1"/>
  <c r="H689" i="1" s="1"/>
  <c r="H677" i="1"/>
  <c r="H676" i="1"/>
  <c r="H675" i="1"/>
  <c r="H678" i="1" s="1"/>
  <c r="H667" i="1"/>
  <c r="H666" i="1"/>
  <c r="H665" i="1"/>
  <c r="H664" i="1"/>
  <c r="H663" i="1"/>
  <c r="H668" i="1" s="1"/>
  <c r="H655" i="1"/>
  <c r="H654" i="1"/>
  <c r="H656" i="1" s="1"/>
  <c r="H646" i="1"/>
  <c r="H645" i="1"/>
  <c r="H647" i="1" s="1"/>
  <c r="H644" i="1"/>
  <c r="H636" i="1"/>
  <c r="H635" i="1"/>
  <c r="H637" i="1" s="1"/>
  <c r="H627" i="1"/>
  <c r="H626" i="1"/>
  <c r="H625" i="1"/>
  <c r="H624" i="1"/>
  <c r="H623" i="1"/>
  <c r="H622" i="1"/>
  <c r="H621" i="1"/>
  <c r="H620" i="1"/>
  <c r="H628" i="1" s="1"/>
  <c r="H612" i="1"/>
  <c r="H611" i="1"/>
  <c r="H610" i="1"/>
  <c r="H609" i="1"/>
  <c r="H608" i="1"/>
  <c r="H607" i="1"/>
  <c r="H613" i="1" s="1"/>
  <c r="H599" i="1"/>
  <c r="H600" i="1" s="1"/>
  <c r="H591" i="1"/>
  <c r="H592" i="1" s="1"/>
  <c r="H583" i="1"/>
  <c r="H584" i="1" s="1"/>
  <c r="H575" i="1"/>
  <c r="H574" i="1"/>
  <c r="H573" i="1"/>
  <c r="H572" i="1"/>
  <c r="H576" i="1" s="1"/>
  <c r="H565" i="1"/>
  <c r="H564" i="1"/>
  <c r="H556" i="1"/>
  <c r="H555" i="1"/>
  <c r="H557" i="1" s="1"/>
  <c r="H554" i="1"/>
  <c r="H546" i="1"/>
  <c r="H545" i="1"/>
  <c r="H547" i="1" s="1"/>
  <c r="H537" i="1"/>
  <c r="H536" i="1"/>
  <c r="H538" i="1" s="1"/>
  <c r="H528" i="1"/>
  <c r="H527" i="1"/>
  <c r="H526" i="1"/>
  <c r="H525" i="1"/>
  <c r="H524" i="1"/>
  <c r="H523" i="1"/>
  <c r="H522" i="1"/>
  <c r="H521" i="1"/>
  <c r="H529" i="1" s="1"/>
  <c r="H520" i="1"/>
  <c r="H512" i="1"/>
  <c r="H511" i="1"/>
  <c r="H510" i="1"/>
  <c r="H509" i="1"/>
  <c r="H508" i="1"/>
  <c r="H507" i="1"/>
  <c r="H513" i="1" s="1"/>
  <c r="H499" i="1"/>
  <c r="H500" i="1" s="1"/>
  <c r="H491" i="1"/>
  <c r="H490" i="1"/>
  <c r="H489" i="1"/>
  <c r="H492" i="1" s="1"/>
  <c r="H481" i="1"/>
  <c r="H482" i="1" s="1"/>
  <c r="H473" i="1"/>
  <c r="H472" i="1"/>
  <c r="H471" i="1"/>
  <c r="H470" i="1"/>
  <c r="H474" i="1" s="1"/>
  <c r="H462" i="1"/>
  <c r="H461" i="1"/>
  <c r="H460" i="1"/>
  <c r="H459" i="1"/>
  <c r="H458" i="1"/>
  <c r="H457" i="1"/>
  <c r="H463" i="1" s="1"/>
  <c r="H456" i="1"/>
  <c r="H449" i="1"/>
  <c r="H448" i="1"/>
  <c r="H440" i="1"/>
  <c r="H439" i="1"/>
  <c r="H438" i="1"/>
  <c r="H437" i="1"/>
  <c r="H441" i="1" s="1"/>
  <c r="H436" i="1"/>
  <c r="H428" i="1"/>
  <c r="H427" i="1"/>
  <c r="H429" i="1" s="1"/>
  <c r="H419" i="1"/>
  <c r="H418" i="1"/>
  <c r="H420" i="1" s="1"/>
  <c r="H410" i="1"/>
  <c r="H409" i="1"/>
  <c r="H408" i="1"/>
  <c r="H407" i="1"/>
  <c r="H406" i="1"/>
  <c r="H405" i="1"/>
  <c r="H404" i="1"/>
  <c r="H403" i="1"/>
  <c r="H411" i="1" s="1"/>
  <c r="H402" i="1"/>
  <c r="H394" i="1"/>
  <c r="H393" i="1"/>
  <c r="H395" i="1" s="1"/>
  <c r="H392" i="1"/>
  <c r="H384" i="1"/>
  <c r="H385" i="1" s="1"/>
  <c r="H377" i="1"/>
  <c r="H376" i="1"/>
  <c r="H375" i="1"/>
  <c r="H367" i="1"/>
  <c r="H368" i="1" s="1"/>
  <c r="H359" i="1"/>
  <c r="H360" i="1" s="1"/>
  <c r="H351" i="1"/>
  <c r="H350" i="1"/>
  <c r="H349" i="1"/>
  <c r="H348" i="1"/>
  <c r="H352" i="1" s="1"/>
  <c r="H341" i="1"/>
  <c r="H340" i="1"/>
  <c r="H339" i="1"/>
  <c r="H338" i="1"/>
  <c r="H331" i="1"/>
  <c r="H330" i="1"/>
  <c r="H329" i="1"/>
  <c r="H328" i="1"/>
  <c r="H321" i="1"/>
  <c r="H320" i="1"/>
  <c r="H319" i="1"/>
  <c r="H311" i="1"/>
  <c r="H312" i="1" s="1"/>
  <c r="H303" i="1"/>
  <c r="H302" i="1"/>
  <c r="H304" i="1" s="1"/>
  <c r="H294" i="1"/>
  <c r="H293" i="1"/>
  <c r="H292" i="1"/>
  <c r="H291" i="1"/>
  <c r="H295" i="1" s="1"/>
  <c r="H290" i="1"/>
  <c r="H289" i="1"/>
  <c r="H281" i="1"/>
  <c r="H280" i="1"/>
  <c r="H279" i="1"/>
  <c r="H282" i="1" s="1"/>
  <c r="H271" i="1"/>
  <c r="H272" i="1" s="1"/>
  <c r="H263" i="1"/>
  <c r="H264" i="1" s="1"/>
  <c r="H255" i="1"/>
  <c r="H254" i="1"/>
  <c r="H256" i="1" s="1"/>
  <c r="H246" i="1"/>
  <c r="H245" i="1"/>
  <c r="H247" i="1" s="1"/>
  <c r="H244" i="1"/>
  <c r="H236" i="1"/>
  <c r="H235" i="1"/>
  <c r="H234" i="1"/>
  <c r="H233" i="1"/>
  <c r="H232" i="1"/>
  <c r="H231" i="1"/>
  <c r="H237" i="1" s="1"/>
  <c r="H223" i="1"/>
  <c r="H224" i="1" s="1"/>
  <c r="H215" i="1"/>
  <c r="H214" i="1"/>
  <c r="H216" i="1" s="1"/>
  <c r="H206" i="1"/>
  <c r="H205" i="1"/>
  <c r="H204" i="1"/>
  <c r="H203" i="1"/>
  <c r="H202" i="1"/>
  <c r="H207" i="1" s="1"/>
  <c r="H194" i="1"/>
  <c r="H193" i="1"/>
  <c r="H192" i="1"/>
  <c r="H191" i="1"/>
  <c r="H195" i="1" s="1"/>
  <c r="H190" i="1"/>
  <c r="H189" i="1"/>
  <c r="H181" i="1"/>
  <c r="H182" i="1" s="1"/>
  <c r="H173" i="1"/>
  <c r="H172" i="1"/>
  <c r="H171" i="1"/>
  <c r="H174" i="1" s="1"/>
  <c r="H163" i="1"/>
  <c r="H164" i="1" s="1"/>
  <c r="H155" i="1"/>
  <c r="H154" i="1"/>
  <c r="H153" i="1"/>
  <c r="H156" i="1" s="1"/>
  <c r="H145" i="1"/>
  <c r="H144" i="1"/>
  <c r="H143" i="1"/>
  <c r="H142" i="1"/>
  <c r="H141" i="1"/>
  <c r="H140" i="1"/>
  <c r="H139" i="1"/>
  <c r="H138" i="1"/>
  <c r="H146" i="1" s="1"/>
  <c r="H130" i="1"/>
  <c r="H129" i="1"/>
  <c r="H128" i="1"/>
  <c r="H127" i="1"/>
  <c r="H126" i="1"/>
  <c r="H125" i="1"/>
  <c r="H124" i="1"/>
  <c r="H123" i="1"/>
  <c r="H131" i="1" s="1"/>
  <c r="H122" i="1"/>
  <c r="H114" i="1"/>
  <c r="H113" i="1"/>
  <c r="H112" i="1"/>
  <c r="H111" i="1"/>
  <c r="H110" i="1"/>
  <c r="H115" i="1" s="1"/>
  <c r="H103" i="1"/>
  <c r="H102" i="1"/>
  <c r="H101" i="1"/>
  <c r="H100" i="1"/>
  <c r="H92" i="1"/>
  <c r="H91" i="1"/>
  <c r="H90" i="1"/>
  <c r="H89" i="1"/>
  <c r="H93" i="1" s="1"/>
  <c r="H88" i="1"/>
  <c r="H87" i="1"/>
  <c r="H86" i="1"/>
  <c r="H79" i="1"/>
  <c r="H78" i="1"/>
  <c r="H77" i="1"/>
  <c r="H76" i="1"/>
  <c r="H68" i="1"/>
  <c r="H67" i="1"/>
  <c r="H66" i="1"/>
  <c r="H65" i="1"/>
  <c r="H69" i="1" s="1"/>
  <c r="H57" i="1"/>
  <c r="H58" i="1" s="1"/>
  <c r="H49" i="1"/>
  <c r="H48" i="1"/>
  <c r="H50" i="1" s="1"/>
  <c r="H40" i="1"/>
  <c r="H39" i="1"/>
  <c r="H38" i="1"/>
  <c r="H37" i="1"/>
  <c r="H36" i="1"/>
  <c r="H35" i="1"/>
  <c r="H34" i="1"/>
  <c r="H33" i="1"/>
  <c r="H32" i="1"/>
  <c r="H31" i="1"/>
  <c r="H30" i="1"/>
  <c r="H29" i="1"/>
  <c r="H41" i="1" s="1"/>
  <c r="H21" i="1"/>
  <c r="H20" i="1"/>
  <c r="H19" i="1"/>
  <c r="H18" i="1"/>
  <c r="H17" i="1"/>
  <c r="H16" i="1"/>
  <c r="H15" i="1"/>
  <c r="H22" i="1" s="1"/>
</calcChain>
</file>

<file path=xl/sharedStrings.xml><?xml version="1.0" encoding="utf-8"?>
<sst xmlns="http://schemas.openxmlformats.org/spreadsheetml/2006/main" count="2894" uniqueCount="502">
  <si>
    <t>EXPORTPRESSUPOSTTCQ</t>
  </si>
  <si>
    <t>HUVH P2 ENDOSCOPIES</t>
  </si>
  <si>
    <t>ARQUITECTURA</t>
  </si>
  <si>
    <t>PRESSUPOST</t>
  </si>
  <si>
    <t>Preu</t>
  </si>
  <si>
    <t>Amidament</t>
  </si>
  <si>
    <t>Import</t>
  </si>
  <si>
    <t>Obra</t>
  </si>
  <si>
    <t>01</t>
  </si>
  <si>
    <t>PresupuestoADEQUACIO P2 HUVH ENDOSCOPIES</t>
  </si>
  <si>
    <t>Capítulo</t>
  </si>
  <si>
    <t>PLANTA 2ª ZONA A1</t>
  </si>
  <si>
    <t>Título 3</t>
  </si>
  <si>
    <t>TREBALLS PREVIS I ENDERROCS</t>
  </si>
  <si>
    <t>TREBALLS PREVIS</t>
  </si>
  <si>
    <t>01.01.01.01</t>
  </si>
  <si>
    <t>EASA71N2</t>
  </si>
  <si>
    <t>u</t>
  </si>
  <si>
    <t>Porta  metàl·lica, per accessos provisionals a obra, inclos el seu desmuntatge.  una fulla batent per a una llum de 80x210 cm,, col·locada, inclus bastiment de base .</t>
  </si>
  <si>
    <t>E2100034</t>
  </si>
  <si>
    <t>U</t>
  </si>
  <si>
    <t>Conjunt de treballs pel condicionament d'espais d'acopi de material, runes, contenidors, espai per personal, etc, per les obres de ENDOSCOPIES P2ª dins del recinte de l'Hospital, d'acord amb el personal del mateix, incloent el tancat provisional, senyalització i protecció del pas per accedir hi, inclus la seva retirada, desmuntatge i trasllat a lloc que es programi segons fases d'actuació.</t>
  </si>
  <si>
    <t>E211DE19</t>
  </si>
  <si>
    <t>Partida de d'adequació d'elements d'instal·lacions existents en fals sostres a les  obres de la zona ENDOSCOPIES P2 ZONA A1. S'inclou desmuntatge apilament i muntatge a nova ubicació i posar en ordre cablejat, canals i safates existents. Inclosa mà d'obra, material auxiliar i tots els elements per el seu correcte funcionament.</t>
  </si>
  <si>
    <t>E211FI03</t>
  </si>
  <si>
    <t>m2</t>
  </si>
  <si>
    <t>Protecció de paviment existent previ a la retirada d'elements verticals amb planxes de poliestiré extrusionat i fustes al seu damunt o sistema equivalent per minimitzar el soroll a planta inferior, inclus el seu desmuntatge i retirada</t>
  </si>
  <si>
    <t>E2100020</t>
  </si>
  <si>
    <t>Conjunt de treballs de protecció, seguint els protocols d'infeccions nosocomials, a la zona de treball A1 mitjançant plàstics, llones, fustes o envans móbils. Mitjançant cinta plàstica adhesiva es protegiran tots els possibles passos de pols i elements contaminants, ja sigui segellant el perimetre de portes, passos d'instal·lacions o els difussors d'aire condicionat o reixes d'extracció o retorn.</t>
  </si>
  <si>
    <t>E2100025</t>
  </si>
  <si>
    <t>Conjunt de treballs de mobilització del mobiliari existent a l'area afectada zona A1: Taules, cadires, estants, armaris, etc. col·locant el mobiliari existent al lloc que determini l'Hospital o la Direcció de les obres, i posterior recol·locació al servei reformat, deixant l'equip en correcte us de treball.</t>
  </si>
  <si>
    <t>E652HA9P</t>
  </si>
  <si>
    <t xml:space="preserve"> Formació de trasdossat  de plaques de guix laminat per a tancaments provisionals d'obra, inclus el desmuntatge i transport a contenidor, format per estructura senzilla normal amb perfileria de planxa d'acer galvanitzat, amb un gruix total de 63 mm, muntants cada 600 mm de 48 mm d'amplària i canals de 48 mm d'amplària, 1 placa standard de 13 mm de gruix  fixades mecànicament .</t>
  </si>
  <si>
    <t>TOTAL</t>
  </si>
  <si>
    <t>02</t>
  </si>
  <si>
    <t>ENDERROCS  I CONDICIONAMENTS</t>
  </si>
  <si>
    <t>01.01.01.02</t>
  </si>
  <si>
    <t>E211EI01</t>
  </si>
  <si>
    <t>M2</t>
  </si>
  <si>
    <t xml:space="preserve">Enderroc, retirada o arrencada de paviment existent de terratzo,ceràmica, gres, vinilic, inclus material de suport adherit o fixat a la solera, fins arribar a solera de formigó o espai adequat per a la col·locació del nou paviment, amb mitjans manuals o mecànics, inclus transport fins a lloc d'acopi o reutilització amb mitjans manuals. D'acord a les especificacions de la documentació gràfica, _x000D_
_x000D_
</t>
  </si>
  <si>
    <t>E211EI03</t>
  </si>
  <si>
    <t>Repicat de solera existent a forjat o capa de compressio, amb mitjans manuals o mecànics, als llocs previstos a projecte per a la formació de reforços a forjats existents per a la col·locació de nous equips de radiologia, en gruixos variables fins a 10 cm, incloent transport de runa a lloc d'acopi, amb mitjans manuals. Inclou les tasques de condicionament de posibles elements encastats a sostre, armadures, instal·lacions, fent les reposicions necesaries per donar continuitat als mateixos, deixant la superficie preparada per a la realització dels reforços._x000D_
- Emprimat d'elements metàl·lics que es trobin_x000D_
- Reparació  o reposició d'elements estructural en mal estat d'acord instruccions DF.</t>
  </si>
  <si>
    <t>E211EI04</t>
  </si>
  <si>
    <t xml:space="preserve">Enderroc i retirada o desmuntatge de tancaments verticals de gruixos variables fins a 40 cm de gruix, d'obra de fàbrica, cartro guix, mampares mixtes amb vidre, plaques metàl·liques o sandwitx, fusta, etc, i el seu revestiment adherit, fusta o aplacats amb fusta, DM, HPL,  ceràmica, vinilic, etc. amb transport manual a lloc d'acopi o reutilització. En paraments interiors i exteriors Inclou treballs necessaris de desmuntatge d'instal·lacions que estiguin encastades o fixades superficialment, o estintolament o desviament provisional de les mateixes tant electriques, gas, aigua, ventilació o extracció, i el seu trasllat a lloc d'acopi o reutilització.Es deixarà la entrega amb el paviment en condicions d'anivellament correctes. D'acord a les especificacions de la documentació gràfica i als llocs marcats a planols de projecte._x000D_
</t>
  </si>
  <si>
    <t>E211EI02</t>
  </si>
  <si>
    <t xml:space="preserve">Enderroc, retirada o desmuntage de cels rasos existents formats per plaques de guix, plaques viníliques, continues o desmuntables, i els seus elements de suport a sostre o parets de perfileria metàl·lica, filferros, alumini o fusta i les seves fixacions. Inclou el transport per mitjans manuals a lloc d'acopi o reutilització. Inclou treballs necessaris de desmuntatge d'instal·lacions que estiguin suportades pel cel ras, o estintolament provisional de les mateixes tant electriques, gasos, hidràuliques ventilació o extracció, i el seu trasllat a lloc d'acopi o reutilització. D'acord a les especificacions de la documentació gràfica, i als llocs marcats a planols de projecte._x000D_
- Cels rasos continus_x000D_
- Cels rasos discontinus_x000D_
</t>
  </si>
  <si>
    <t>E211E234</t>
  </si>
  <si>
    <t>Conjunt de treballs de retirada de portes o reixes de fusta o metàl·lica de dos fulls, existent a tancaments interiors o exteriors, mides aproximades fins a 2,00 m d'ample i max. 2,10 m d'alt. Portes existents de fusta o acer, incloent el premarc o bastiment de base, tapetes i elements auxiliars, arranjaments posteriors del ram de paleta per deixar el forat net i reparat i en condicions de col·locar premarc per a fusteries de projecte, queden compreses  les tasques de:_x000D_
- Neteja i mitjans auxiliars de protecció cap a l'exterior per evitar trencadisses._x000D_
- Mitjans auxiliars de treball, bastides, etc._x000D_
- Retirada dels materials a lloc d'acopi o lloc de reutilització.</t>
  </si>
  <si>
    <t>E211E236</t>
  </si>
  <si>
    <t>Conjunt de treballs de retirada de porta de fusta o metàl·lica d'un full, existent a tancaments interiors o exteriors, mides aproximades fins a 1,00 m d'ample i max. 2,10 m d'alt. Portes existents de fusta o acer, incloent el premarc o bastiment de base, tapetes i elements auxiliars, arranjaments posteriors del ram de paleta per deixar el forat net i reparat i en condicions de col·locar premarc per a fusteries de projecte, queden compreses  les tasques de:_x000D_
- Neteja i mitjans auxiliars de protecció cap a l'exterior per evitar trencadisses._x000D_
- Mitjans auxiliars de treball, bastides, etc._x000D_
- Retirada dels materials a lloc d'acopi o lloc de reutilització.</t>
  </si>
  <si>
    <t>E211E238</t>
  </si>
  <si>
    <t>Conjunt de treballs de retirada de finestres existents a façanes comptat per unitat de forat: dues finestres d'alumini de, mides aproximades fins a 3,10 m d'ample i max. 1,60 m d'alt. Finestres existents d'alumini, incloent el premarc o bastiment de base, vidres, persianes i els seus calaixos, cortines i els seus mecanismes d'accionament, manuals o mecànics i  aranjaments posteriors del ram de paleta per deixar el forat net i reparat i en condicions de col·locar premarc per a fusteries de projecte, queden compreses  les tasques de:_x000D_
- Neteja i mitjans auxiliars de protecció cap a l'exterior per evitar trencadisses._x000D_
- Mitjans auxiliars de treball, bastides, etc._x000D_
- Retirada dels materials a lloc d'acopi o contenidor de runes.</t>
  </si>
  <si>
    <t>E211E010</t>
  </si>
  <si>
    <t>Formació d'obertura a forjat existent mides fins a  40X40 CM pel pas d'instal·lacions, inclòs càrrega de runa per mitjans manuals a contenidor.</t>
  </si>
  <si>
    <t>E211E235</t>
  </si>
  <si>
    <t>Conjunt de treballs de retirada de mostradors o finestretes d'atenció al públic  de fusta o metàl·lics de qualsevol geometria a tancaments interiors , mides aproximades de 2,50m d'ample i 2,10 m d'alt. Portes existents de fusta o acer, incloent el premarc o bastiment de base, tapetes i elements auxiliars, aranjaments posteriors del ram de paleta per deixar el forat net i reparat i en cas necessari. Queden compreses  les tasques de:_x000D_
- Neteja i mitjans auxiliars de protecció cap a l'exterior per evitar trencadisses._x000D_
- Mitjans auxiliars de treball, bastides, etc._x000D_
- Retirada dels materials a lloc d'acopi o lloc de reutilització.</t>
  </si>
  <si>
    <t>E211E240</t>
  </si>
  <si>
    <t>Extracció de moble mes prestatgeries i aiguera existent, amb mitjans manuals,  inclòs part proporcional d'instal·lacions existents i transport manual de runa a contenidor</t>
  </si>
  <si>
    <t>E211E242</t>
  </si>
  <si>
    <t>Neteja d'elements constructius collats a sostre existent (filferros, restes de guix o escaiola) amb mitjans manuals, inclos càrrega manual de runa a contenidor.</t>
  </si>
  <si>
    <t>E211E243</t>
  </si>
  <si>
    <t>Conjunt de treballs de desmuntatge d'equipaments fixos (miralls, rètols, dossificadors de sabó, paper, arrambadors protectors, cantoneres, etc) i transport a lloc d'utilització o contenidor.</t>
  </si>
  <si>
    <t>04</t>
  </si>
  <si>
    <t>GESTIO DELS RESIDUS</t>
  </si>
  <si>
    <t>01.01.01.04</t>
  </si>
  <si>
    <t>E2RA6580</t>
  </si>
  <si>
    <t>m3</t>
  </si>
  <si>
    <t>Deposició controlada a centre de reciclatge de residus barrejats no especials amb una densitat 0,17 t/m3, procedents de construcció o demolició, amb codi 170904 segons la Llista Europea de Residus (ORDEN MAM/304/2002)</t>
  </si>
  <si>
    <t>E2R440E1</t>
  </si>
  <si>
    <t>Càrrega amb mitjans manuals i transport de runa a instal·lació autoritzada de gestió de residus, amb contenidor de 5 m3 de capacitat</t>
  </si>
  <si>
    <t>05</t>
  </si>
  <si>
    <t>FIBROCIMENT</t>
  </si>
  <si>
    <t>01.01.01.05</t>
  </si>
  <si>
    <t>E2RA7FD0</t>
  </si>
  <si>
    <t>Conjunt de treballs per la retirada de canonades existents de fibrociment a baixants de patis d'instal·lacions, per posterior reposició. La partida inclou:_x000D_
- Sectorització de la zona d'obres per treballar la empresa especialitzada independent de la resta d'obres, _x000D_
-Desmuntatge, preparació, empaquetat, trasllat i deposició controlada a dipòsit autoritzat de residus de fibrociment especials, fets en una jornada com a treball classificat com actuació puntual.  amb una densitat 1,5 t/m3, procedents de construcció o demolició, amb codi 170605* segons la Llista Europea de Residus (ORDEN MAM/304/2002)_x000D_
- Treballs en horari festiu o nocturn._x000D_
- Previsió per a 10 unitats de baixant amb metratge aproximat 30 metres._x000D_
- Es coordinaran els treballs amb empresa instal·ladora per a la reposició dels baixants i donar continuitat a la instal·lació de sanejament.</t>
  </si>
  <si>
    <t>ESTRUCTURA</t>
  </si>
  <si>
    <t>REFORÇAMENT ESTRUCTURA EXISTENT</t>
  </si>
  <si>
    <t>01.01.02.01</t>
  </si>
  <si>
    <t>E44Z5A25</t>
  </si>
  <si>
    <t>kg</t>
  </si>
  <si>
    <t>Acer S275JR segons UNE-EN 10025-2, en perfils laminats en calent sèrie L, LD, T, rodó, quadrat, rectangular i planxa, en formació de bigues gelosia o similar, estructures de reforçament, apuntalament o suports auxiliars. Treballat a taller i amb una capa d'imprimació antioxidant, per a estructures de suport, horitzontals o verticals, reforç d'elements d'encastament, recolzament i rigiditzadors, col·locat a l'obra amb soldadura entre perfils i entre aquests i plaques d'ancoratge. Inclou les fixacions de les plaques d'ancoratge a la estructura d'acord a detalls dels plànols d'estructures.</t>
  </si>
  <si>
    <t>E93A5570</t>
  </si>
  <si>
    <t>Llosa de 5 a 10  cm de gruix amb formigó HA-25/P/20/I de consistència plàstica i grandària màxima del granulat 20 mm en reforçament de sostres a l'interior de l'edifici, abocament manual o amb bomba</t>
  </si>
  <si>
    <t>E4BBDA68</t>
  </si>
  <si>
    <t>Armadura per a reforçament de sostres i soleres  AP500 T amb malla electrosoldada de barres corrugades d'acer ME 15x15 cm D:8-8 mm 4x2,2 m B500T UNE-EN 10080, elaborada a l'obra i manipulada a taller</t>
  </si>
  <si>
    <t>E4BC3000</t>
  </si>
  <si>
    <t>KG</t>
  </si>
  <si>
    <t>ARMADURA PER A LLOSES D'ESTRUCTURA AP500 S D'ACER EN BARRES CORRUGADES B500S DE LÍMIT ELÀSTIC &gt;= 500 N/MM2</t>
  </si>
  <si>
    <t>IGNIFUGAT  DE LA ESTRUCTURA</t>
  </si>
  <si>
    <t>01.01.02.02</t>
  </si>
  <si>
    <t>E7D21523</t>
  </si>
  <si>
    <t>Aïllament de gruix minim 3 a 5 cm, amb morter format per ciment i perlita amb vermiculita de 500 kg/m3 de densitat, projectat sobre elements lineals, bigues, pilars, o superficials ( sostres) Per que els elements disposin d'una proteccio al foc RF-180, en capes necessaries i suficients. Certificat d'aplicació per industrial homologat. La partida inclou:_x000D_
-Tasques previes de neteja de la superficie a aplicar segons instruccions DF._x000D_
- Inclou col·locació de malles metàl·liques o de fibra de vidre o qualsevol empremació per garantir l'adherència del morter a l'element a ignifugar.</t>
  </si>
  <si>
    <t>E7D82AR4</t>
  </si>
  <si>
    <t>Trasdossat al damunt de tancament d'obra existent de maó ceràmic a patis d'instal·lacions amb sistema de plaques de silicat càlcic R-180 format per plaques tipus PROMATECT H DE 15 mm de gruix al damunt de perfils omegues de 25 mm col·locats fixats verticalment al tancament d'obra cada 625 mm, tractament de junts amb pasta per a junts acreditada pel fabricant . Plaques fixades al perfil  amb cargols de 35 mm cada 200 mm, inclou certificació del material i de l'aplicador.</t>
  </si>
  <si>
    <t>E7D21526</t>
  </si>
  <si>
    <t xml:space="preserve">Conjunt de treballs per l'ignifugat EI-180 dels pilars de la estructura metàl·lica que queden a la vista en el moment de la execució de les obres. Material propossat amb perlita- vermiculita esp. de 3 a 5 cm. Els treballs comprenen:_x000D_
-Neteja dels perfils i preparació per rebre la projecció de l'aïllament, preparació amb sistema de mallat en cas necessari per garanti l'adherència._x000D_
- Projecció de l'aïllament al perimetre dels pilars i a tota l'alçada de terra a sostre de planta 2ª, previa protecció dels elements que hi hagin al costat dels pilars_x000D_
- Certificació del material i de l'industial aplicador amb acreditació dels treballs._x000D_
_x000D_
</t>
  </si>
  <si>
    <t>03</t>
  </si>
  <si>
    <t>DIVISIONS INTERIORS</t>
  </si>
  <si>
    <t>DIVISORIES DE CARTRO GUIX</t>
  </si>
  <si>
    <t>01.01.03.01</t>
  </si>
  <si>
    <t>E652REF1</t>
  </si>
  <si>
    <t>Subministre i muntatge de reforçament a paraments verticals de cartro guix per posterior ancoratge d'elements penjats o suspesos, format per massis amb tacs de fusta fixats mecanicament als muntants de la perfileria i reforçament dels muntants amb perfileria metàl·lica fins a terra . Mides previstes de fixació 100x 60 cm, d'acord als llocs indicats a la documentació gràfica.</t>
  </si>
  <si>
    <t>E652HA6T</t>
  </si>
  <si>
    <t>M4 Envà de plaques de guix laminat EI 120. en paraments de planta recta o corba, format per estructura senzilla normal amb perfileria de planxa d'acer galvanitzat, amb un gruix total de l'envà de 130 mm, muntants cada 400 mm  en paraments rectes, de 70mm d'amplària i canals de 70 mm d'amplària, 2 plaques ignifugues  (F) de 15 mm de gruix en cada cara, fixades mecànicament i aïllament de plaques de llana de roca de resistència tèrmica &gt;= 1,081 m2.K/W la partida inclou reforçaments a forats, fusteries i passos d'instal·lacions. Protecció d'arestes amb cinta reforçada amb bandes de metall i col·locació encastada de caixetins de mecanismes el'ectrics, llums i instal·lacions vàries.</t>
  </si>
  <si>
    <t>E652HA9T</t>
  </si>
  <si>
    <t>M2 Formació de trasdossat  de plaques de guix laminat format per estructura senzilla normal amb perfileria de planxa d'acer galvanitzat, amb un gruix total de 78 mm, muntants cada 600 mm de 48 mm d'amplària i canals de 48 mm d'amplària, 2 plaques h1drofugues (W) de 15 mm de gruix  fixades mecànicament .Protecció d'arestes amb cinta reforçada amb bandes de metall i col·locació encastada de caixetins de mecanismes el'ectrics, llums i instal·lacions vàries.</t>
  </si>
  <si>
    <t>E652HA6C</t>
  </si>
  <si>
    <t>M1 Envà de plaques de guix laminat format per estructura senzilla normal amb perfileria de planxa d'acer galvanitzat, amb un gruix total de l'envà de 112 mm, muntants cada 600 mm de 70mm d'amplària i canals de 70 mm d'amplària, 2 plaques standard (A) de 15 mm de gruix en cada cara, fixades mecànicament i aïllament de plaques de llana de roca de resistència tèrmica &gt;= 1,081 m2.K/W. Protecció d'arestes amb cinta reforçada amb bandes de metall i col·locació encastada de caixetins de mecanismes el'ectrics, llums i instal·lacions vàries.</t>
  </si>
  <si>
    <t>E652HA7S</t>
  </si>
  <si>
    <t>M3 Envà de plaques de guix laminat per a espais radiologics format per estructura doble  amb perfileria de planxa d'acer galvanitzat, amb un gruix total de l'envà de 171 mm, doble sistema de muntants  de 48mm d'amplària cada 400 mm i doble sistema de canals de 48 mm d'amplària, 2 plaques standard (A) de 15 mm de gruix a cada cara exterior i una placa de 15 mm entre les dues perfileries per rebre l'aplacat emplomat interior, fixades mecànicament . Aïllament de plaques de llana de roca de resistència tèrmica &gt;= 1,081 m2.K/W.Protecció d'arestes amb cinta reforçada amb bandes de metall i col·locació encastada de caixetins de mecanismes el'ectrics, llums i instal·lacions vàries.</t>
  </si>
  <si>
    <t>DIVISORIES OBRA DE FABRICA</t>
  </si>
  <si>
    <t>01.01.03.02</t>
  </si>
  <si>
    <t>E612853W</t>
  </si>
  <si>
    <t>Paret de tancament recolzada de gruix 14 cm, de maó calat, HD, de 290x140x50 mm, d'una cara vista, categoria I, segons la norma UNE-EN 771-1, col·locat amb morter per a ram de paleta industrialitzat M 7,5 (7,5 N/mm2 ) de designació (G) segons norma UNE-EN 998-2</t>
  </si>
  <si>
    <t>E614ASAH</t>
  </si>
  <si>
    <t>Paredó recolzat divisòria de 10 cm de gruix, de totxana de 270x130x90 mm, LD, categoria I, segons norma UNE-EN 771-1, per a revestir, col·locat amb morter per a ram de paleta industrialitzat M 2,5 (2,5 N/mm2) de designació (G) segons la norma UNE-EN 998-2</t>
  </si>
  <si>
    <t>E614MK11</t>
  </si>
  <si>
    <t>Envà recolzat divisori de 4 cm de gruix, de supermaó de 600x250x40 mm, LD, categoria I, segons la norma UNE-EN 771-1, per a revestir, col·locat amb pasta de guix</t>
  </si>
  <si>
    <t>REVESTIMENTS</t>
  </si>
  <si>
    <t>REVESTIMENTS VERTICALS INTERIORS</t>
  </si>
  <si>
    <t>01.01.04.01</t>
  </si>
  <si>
    <t>E898J350</t>
  </si>
  <si>
    <t>Pintat de parament vertical de guix, amb pintura plàstica  amb una capa d'imprimació a la cola diluïda, una de pasta plàstica de picar i una de pintura plàstica</t>
  </si>
  <si>
    <t>E8122212</t>
  </si>
  <si>
    <t>Enguixat reglejat sobre parament vertical interior, a més de 3,00 m d'alçària, amb guix B1, acabat lliscat amb guix C6 segons la norma UNE-EN 13279-1</t>
  </si>
  <si>
    <t>E83LNCC9</t>
  </si>
  <si>
    <t xml:space="preserve">Revestiment de parament vertical amb tauler fenòlic HPL laminat d'alta densitat, de 6mm de gruix, col·locat sobre rastrells del mateix tauler HPL de 6x40mm, col·locat  desde paviment acabat fins a sota del fals sostre, panells modulats segons indicacions a plànols, acabat tonalitat fusta similar existent a resta de planta 2ª, amb acreditació de reacció al foc B s1 d0 , col·locació segons especejament de plànols  Inclou part proporcional de trobades a portes, armaris encastats  i registres instal·lacions, per anar enrasat amb resta de revestiment. </t>
  </si>
  <si>
    <t>E8677A79</t>
  </si>
  <si>
    <t>Revestiment vinilic vertical de PVC para espais sanitaris en rotlle model PROTECTWALL DE TARKETT o equivalent.gruix 2 mm,  comportament bactericida segons EN ISO 846  i comportament  al foc  Bs3d0 col·locat amb adhesiu acrílic de dispersió aquosa i amb juntes soldades segons dades de la fitxa tecnica del fabricant. Inclou formació de mitja canya fins arribar al pla horitzontal i la junta amb el paviment vinílic incloent remat d'unió. Color i textura a triar per DF.</t>
  </si>
  <si>
    <t>E8677A80</t>
  </si>
  <si>
    <t>Revestiment vinilic vertical de PVC para espais sanitaris en rotlle model WALLGARD DE TARKETT o equivalent.gruix 1.3 mm de gruix,  comportament bactericida segons EN ISO 846  i comportament  al foc  Bs2d0 col·locat amb adhesiu acrílic de dispersió aquosa i amb juntes soldades segons dades de la fitxa tecnica del fabricant.Inclou formació de mitja canya fins arribar al pla horitzontal i la junta amb el paviment vinílic . Color i textura a triar per DF.</t>
  </si>
  <si>
    <t>SOLERES, RECRESCUTS I PAVIMENTS INTERIORS</t>
  </si>
  <si>
    <t>01.01.04.02</t>
  </si>
  <si>
    <t>E93A3A14</t>
  </si>
  <si>
    <t>Capa d'anivellament del suport per a paviments laminars vinilics  de gruix  fins a 10 mm, amb pasta autonivelladora d'adormiment normal per a suports absorbents, prèvia imprimació específica. Inclou part proporcional de pendent en llocs especifics cap a desguas.</t>
  </si>
  <si>
    <t>EB14PA02</t>
  </si>
  <si>
    <t>M</t>
  </si>
  <si>
    <t>Subministrre i col·locació de perfil metàl·lic per a junt de paviments   amb acer inoxidable  tipus SCHIENE-E de SCHLUTER SYSTEMS, col·locat segons especificacions del fabricant amb morter de paviments en el moment de la col·locació d'aquests</t>
  </si>
  <si>
    <t>E9C12422</t>
  </si>
  <si>
    <t>Paviment de terratzo llis microgrà o grà petit, de 40x40 cm, tonalitat i tipus a triar per la DF, col·locat a truc de maceta amb morter de ciment 1:6, sobre capa de sorra de 2 cm de gruix, per a ús interior intens</t>
  </si>
  <si>
    <t>E9Z2A100</t>
  </si>
  <si>
    <t>Rebaixat, polit i abrillantat del paviment de terratzo o pedra</t>
  </si>
  <si>
    <t>E9U85055</t>
  </si>
  <si>
    <t>m</t>
  </si>
  <si>
    <t>Subministrament i col·locació de Sòcol metàl·lic d'acer inoxidable setinat AISI 304, 30 x 2mm de gruix de xapa, col·locat  adherit revestiment vertical HPL amb adhesiu específic per a metalls.</t>
  </si>
  <si>
    <t>E9P2U016</t>
  </si>
  <si>
    <t xml:space="preserve">Paviment vinilic conductiu  homogeni en llosetes 60x60 cm, antilliscant tipus TARKETT IQ TORO SC o equivalent per a control de la disipació estática classe 32-34 segons UNE-EN 685 i de 2 mm de gruix, col·locat amb adhesiu acrílic de dispersió aquosa i soldat en calent amb cordó cel·lular de diàmetre 4 mm Inclus formacio de trobades amb el revestiment de parets,  juntes, segellats i remats tot d'acord especificacions i material establert pel fabricant._x000D_
</t>
  </si>
  <si>
    <t>E9P2U096</t>
  </si>
  <si>
    <t>Paviment de PVC homogeni en llosetes 60x60 cm ,antilliscant tipus TARKETT IQ GRANIT  o equivalent  classe 32-34 segons UNE-EN 685 i de 2 mm de gruix, col·locat amb adhesiu acrílic de dispersió aquosa i soldat en calent amb cordó cel·lular de diàmetre 4 mm. Inclus formacio de remats amb el revestiment de parets, d'alçada fins a 20 cm ,juntes, segellats i remats tot d'acord especificacions i material establert pel fabricant.</t>
  </si>
  <si>
    <t>E9M11028</t>
  </si>
  <si>
    <t>Paviment continu de 2 capes resina sintètica, amb dotació d'1,6 kg/m2</t>
  </si>
  <si>
    <t>E93AA3C5</t>
  </si>
  <si>
    <t>Capa de neteja i anivellament, de gruix variable de 1 a 5 cm, amb morter de ciment 1:8, elaborat a l'obra amb formigonera de 165 l, inclou repassos a encaixos de envans i parets preexistents. Inclou part proporcional de pendent en llocs especifics cap a desguas.</t>
  </si>
  <si>
    <t>CELS RASOS I SOSTRES INTERIORS</t>
  </si>
  <si>
    <t>01.01.04.03</t>
  </si>
  <si>
    <t>E8445260</t>
  </si>
  <si>
    <t xml:space="preserve">Cel ras continu de plaques de guix laminat tipus estàndard (A), per a revestir, de 15 mm de gruix i vora afinada (BA), entramat d'acer galvanitzat format per perfils principals col·locats cada 1000 mm i perfils secundaris col·locats cada 600 mm fixats al sostre mitjançant vareta de suspensió cada 1,2 m , per a una alçària de cel ras de 4 m com a màxim  en superficies horitzontals e inclinades i formació de juntes de dilatació o decoratives  d'acord a documentació gráfica, </t>
  </si>
  <si>
    <t>E8442102</t>
  </si>
  <si>
    <t>Cel ras registrable de plaques de guix laminat amb acabat vinílic, 600x 600 mm i 9,5 mm de gruix , sistema desmuntable amb estructura d'acer galvanitzat vist format per perfils principals amb forma de T invertida de 24 mm de base col·locats cada 1,2 m i fixats al sostre mitjançant vareta de suspensió cada 1,2 m , amb perfils secundaris col·locats formant retícula de 600x 600 mm , per a una alçària de cel ras de 4 m com a màxim, d'acord a detalls i especificacions DF</t>
  </si>
  <si>
    <t>E898K2A0</t>
  </si>
  <si>
    <t>Pintat de parament horitzontal de guix, amb pintura plàstica amb acabat llis, amb una capa segelladora i dues d'acabat</t>
  </si>
  <si>
    <t>E7C9H5M1</t>
  </si>
  <si>
    <t>Aïllament amb placa semirígida de llana de roca UNE-EN 13162, de densitat 26 a 35 kg/m3 de 40 mm de gruix, amb una conductivitat tèrmica &lt;= 0,037 W/mK, resistència tèrmica &gt;= 1,081 m2K/W, col·locada sense adherir</t>
  </si>
  <si>
    <t>E8445262</t>
  </si>
  <si>
    <t xml:space="preserve">Formació de faixa linial de cel ras continu entre paraments verticals i cel ras registrable d'ample fins a 80 cm format per plaques de guix laminat tipus standard (A), per a revestir, de 15 mm de gruix i vora afinada (BA), entramat d'acer galvanitzat format per perfils principals longitudinals al costat del cel ras registrable i perfils secundaris travessers minim a 60 cm, amb perfileria tipus U fixada a parament vertical on es fixen tambe les plaques de guix. Fixació del perfil principal a  sostre mitjançant vareta de suspensió cada 1,2 m , per a una alçària de cel ras de 4 m com a màxim  en superficies horitzontals e inclinades i formació de juntes de dilatació o decoratives d'alumini, metàl·liques o PVC en perimetres, unions amb instal·lacions i d'altres d'acord a documentació gráfica, </t>
  </si>
  <si>
    <t>E84ZG1FO</t>
  </si>
  <si>
    <t>Formacio de fossejat a cel ras llis en perimetres de dimensions 20 cm d'amplada i 15 cm d'alçada, format per tabica frontal i posterior i tapa amb plaques de cartro guix de 13 mm incloent els reforços necessaris a les cantonades i les trobades als extrems, perfils auxiliars, totalment acabat</t>
  </si>
  <si>
    <t>E898K2A7</t>
  </si>
  <si>
    <t>Pintat de parament horitzontal de guix, amb pintura plàstica amb acabat llis, amb pintura antibacteriana i antimicrobiana, específica per hospitals, amb una capa segelladora i dues d'acabat. Aplicació segons instruccions del fabricant i color a definir per la DF.</t>
  </si>
  <si>
    <t>E84B7E78</t>
  </si>
  <si>
    <t>Cel ras registrable de plaques de xapa d'acer lacat amb superfície microperforada de color estàndard, amb cantell rebaixat enrasat, de 600x600 mm, amb vel acústic, classe d'absorció acústica C segons UNE-EN ISO 11654 i amb reacció al foc A2-s2, d0, col·locat amb estructura vista d'acer galvanitzat formada per perfils principals en forma de T de 24 mm de base col·locats cada 1,2 m i fixats al sostre mitjançant vareta de suspensió cada 1,2 m com a màxim, amb perfils secundaris col·locats formant retícula, per a una alçària de cel ras de 4 m com a màxim</t>
  </si>
  <si>
    <t>TANCAMENTS SECUNDARIS</t>
  </si>
  <si>
    <t>FUSTERIES EMPLOMADES</t>
  </si>
  <si>
    <t>01.01.05.01</t>
  </si>
  <si>
    <t>EAF2F01P</t>
  </si>
  <si>
    <t xml:space="preserve">F1 -SUBMINISTRE I COL.LOCACIÓ  DE FUSTERIA INTERIOR PLOMADA. AMB GRUIX DE PLOM DE 2 MM.. CONJUNT DE FUSTERIA FIXA , MARC ACER INOXIDABLE MATE TIPUS SOLECO RECTE TELESCOPIC  PER COBRIR L'AMPLE DE MUR. MIDES TOTALS DE FORAT DE 200 X 90 CM PER A MUNTAR VIDRE PLOMAT AL SEU INTERIOR._x000D_
- MARCS  AMB INCLUSIO DE  LAMINES DE PLOM DE 2 MM ._x000D_
- ESTRUCTURA INTERIOR DE LA FUSTERIA AMB PERFILERIA D'ACER GALVANITZAT PER SUPORT DEL CONJUNT I FIXACIÓ AL PARAMENT VERTICAL D'OBRA ._x000D_
- CONJUNT PREPARAT PER REBRE L'ENVIDRAMENT DE VIDRE PLOMAT EQUIVALENT A 2 MM ( VIDRE NO INCLOS A LA PARTIDA)_x000D_
- INCLOU TAPETES, REMATS, ETC, AMB PERFILERIA INOX MATE_x000D_
_x000D_
_x000D_
_x000D_
_x000D_
</t>
  </si>
  <si>
    <t>EAQDP03P</t>
  </si>
  <si>
    <t>P9.  SUBMINISTRE I COL·LOCACIÓ DE PORTA PLOMADA ( 2 MM Pb) DE PAS DE UNA FULLA  BATENT , PER A UN PAS LLIURE DE 80 X205 CM,   PREFABRICADA HIDRÒFUGA  REALITZADA AMB PANELLS DE COMPACTE FENÒLIC DE 44 MM DE GRUIX , AMB BASTIMENT PERIMETRAL MASSÍS DE COMPACTE FENÒLIC 40X20 MM, REVESTIDES AMBDÚES CARES AMB PLANXES DE COMPACTE FENÒLIC  HPL ASPECTE SIMILAR A LES EXISTENT A LA RESTA DE 2ª PLANTA ENDOSCOPIES. ANIMA  INTERIOR DE FUSTA I POLIESTIRE EXTRUSSIONAT ALTA DENSITAT QUE INCLOU PLANXA DE PLOM DE 2 MM._x000D_
- MARC DE FUSTA XAPAT AMB  HPL I ENRASAT AL REVESTIMENT DEL PARAMENT VERTICAL I DEL MATEIX TO QUE LA PORTA._x000D_
-  JOC MANETES D'ACER INOXIDABLE DE LA CASA TESA O EQUIVALENT 18 X18 CM._x000D_
-  FERRATGES D'ACER INOXIDABLE, PANY SÈRIE 2030  I CLAU MESTREJAT, I CILINDRE DE SEGURETAT. _x000D_
- INCLOU SUPORTACIÓ EN CAS NECESSARI A ESTRUCTURA PRIMERIA AMB PERFILS D'ACER FIXATS A ESTRUCTURA DE L'EDIFICI.- _x000D_
TOTALMENT COL·LOCADA, EN PERFECTE FUNCIONAMENT, MONTADA I AJUSTADA, INCLOU FRE RETENIDOR I  TOPALLS A TERRA I  AMB P.P. DE MITJANS AUXILIARS. TOT SEGONS PLÀNOLS DE PROJECTE.</t>
  </si>
  <si>
    <t>EAQDMP06</t>
  </si>
  <si>
    <t xml:space="preserve">P10 SUBMINISTRE I COL·LOCACIÓ DE PORTA AUTOMATICA CORREDISSA HERMETICA D'UN FULL. PLOMADA ( 2 MM Pb) PER A UN PAS LLIURE DE 160 X210 CM,  PES APROXIMAT 300 KG. INCORPORANT ESPIELL CIRCULAR DE 40 CM DE DIAMETRE AMB VIDRE EQUIVALENT A PLOM 2 MM. DE LA CASA BESAM O SIMILAR EQUIVALENT. _x000D_
CARACTERISTIQUES PRINCIPALS:_x000D_
- LAMINAT INTERIOR DE PLOM DEL FULL AMB 1 LAMINES DE 2 MM _x000D_
- MOTORITZACIÓ VERIFICADA PER A PORTES D'ALT RENDIMENT I PES SUPERIOR A 300 KG._x000D_
- ANIMA DE LA PORTA AMB BASTIMENT METÀL·LIC PERIMETRAL I NERVIS INTERIORS PER FORMACIÓ  DE FORAT PER FINESTRA I FIXACIÓ DE XAPA GALVANITZADA DE 2 MM DE GRUIX PER FIXACIÓ DE PLOM._x000D_
- VIDRE DE SEGURETAT EMPLOMAT EQUIVALENT A 2MM DE PLOM , AMB CERTIFICAT DEL FABRICANT._x000D_
-ACABAT  DE FULLS AMB TAULELL HPL I CANTELLS PERIMETRALS AMB COMPACTE FENOLIC, INTERIOR DE POLIESTIRE EXPANDIT D'ALTA DENSITAT._x000D_
-APERTURA AUTOMATICA AMB POLSADOR, PREVISIÓ D'OPERTURA I ATURADA D'EMERGENCIA I CONNEXIO AMB CENTRALETA D'INCENDIS._x000D_
-INCORPORA PART PROPORCIONAL D'ESTRUCTURA TUBULAR AMB PERFILERIA GALVANITZADA PER ANCORATGE  DE MARC A TERRA I SOSTRE._x000D_
- SISTEMA DE DESBLOQUEJADOR PER ACCIONAMENT MANUAL._x000D_
- INCLOU REMATS PERIMETRALS, MARC RECTE D'ACER INOXIDABLE, MOTORS, PERFILERIA D'ESTANQUEITAT HERMETICA DEL FULL EN POSICIÓ TANCAT. TOT D'ACORD DETALLS DE LA DOCUMENTACIÓ GRAFICA I INSTRUCCIONS DE LA DF._x000D_
_x000D_
</t>
  </si>
  <si>
    <t>FUSTERIES AUTOMATIQUES</t>
  </si>
  <si>
    <t>01.01.05.02</t>
  </si>
  <si>
    <t>EAF1UAP6</t>
  </si>
  <si>
    <t>P11  SUBMINISTRAMENT, MUNTATGE I POSTA EN MARXA DE CONJUNT DE PORTA INTERIOR CORREDISSA MOTORITZADA DE MIDES DE PAS 2,20 X 2,10 M  AMB VIDRE TREMPAT DE 12 MM MECANISME TIPUS ECODROVE FR GEZE . FORMADA PER 2 FULLES CORREDISES CAP UN UNIC COSTAT, AMPLE DE PAS 110 CM CADASCUNA. PERFILERIA ALUMINI ANODITZAT COLOR A DEFINIR PER DF ,  INCLOU:_x000D_
. ESTRUCTURA DE SUPORT RESISTENT ANCORADA A LA ESTRUCTURA, AMB BIGA SEGONS REQUERIMENTS FABRICANT I PERFILERIA TUBULAR GALVANITZADA ANCORADA A SOSTRES._x000D_
- REGISTRES DE MOTORS, SUBMINISTRE I COL.LOCACIÓ DE MOTORITZACIÓ,  _x000D_
- DETECTORS DE PRESENCIA INTERIORS I EXTERIORS, PARADA EMERGENCIA, _x000D_
- APERTURA PER TECLAT I POLSADOR, , CONNEXIÓ A COMANDAMENT MANUAL DES DE RECEPCIÓ, - OBERTURA AUTOMÀTICA EN CAS D'INCENDIS CONNECTADA A CENTRALETA. _x000D_
- BATERIA D'EMERGÉNCIA PER APERTURA AUTOMÀTICA EN CAS DE FALLIDA DE SUBMINISTRAMENT ELÉCTRIC, PANY ELECTROMAGNÈTIC PER L'ENCLAVAMENT DELS FULLS MOBILS EN EL CAS DE SELECCIÓ TANCAT._x000D_
-S'INCLOU RETOLACIÓ VINILICA DACORD INSTRUCCIONS DF_x000D_
- TOTS ELS ELEMENTS NECESARIS PER LA SEVA CORRECTA COL.LOCACIÓ I FUNCIONAMENT, TOTALMENT ACABADA SEGONS PLANOL DE DETALL (INCLOU COL.LOCACIÓ DE PREMARC I SEGELLAT AMB L'OBRA)</t>
  </si>
  <si>
    <t>FUSTERIES EI</t>
  </si>
  <si>
    <t>01.01.05.03</t>
  </si>
  <si>
    <t>EASAEI02</t>
  </si>
  <si>
    <t>EI2  SUBMINISTRE I COL·LOCACIÓ DE PORTA TALLAFOCS METÀL.LICA,  EI2-C 60C5 DE PLANXA D'ACER ELECTROCINCAT ACABAT AMB PINURA A L'ESMALT PREVIA EMPRIMACIO ANTIFOSFATANT,,DOS FULLS BATENTS, PER A UNA LLUM DE PAS DE 120 X210 CM EN DOS FULLS DESIGUALS DE 80 I 40 CM, TOT EL CONJUNT HOMOLOGAT I CERTIFICAT._x000D_
_x000D_
- JOC DE MANETES D'ACER INOXIDABLE TALLAFOCS SIMILARS DE LA CASA TESA O EQUIVALENT, MODEL SENA, SOBRE PLACA DE 180X180MM, A CADA FULL_x000D_
- TOPALLS I FRE RETENIDOR INCLOSOS A CADA FULL._x000D_
- FERRATGES D'ACER INOXIDABLE, PANY SÈRIE 2030_x000D_
- TANCAMENT AMB COP  I PANY AMB CLAU MESTREJAT, I CILINDRE DE SEGURETAT._x000D_
TAPETES I REMATS A REVESTIMENT._x000D_
- INCLOU EL PINTAT SEGONS DESCRIPCIÓ._x000D_
TOTALMENT COL·LOCADA, INCLUS SUPORTACIÓ DEL MARC A ESTRUCTURA D'ACER GALVANITZAT FIXADA A TERRA I SOSTRE. EN PERFECTE FUNCIONAMENT, MONTADA I AJUSTADA, AMB P.P. DE MITJANS AUXILIARS. TOT SEGONS PLÀNOLS DE PROJECTE.</t>
  </si>
  <si>
    <t>EASA72Q3</t>
  </si>
  <si>
    <t>EI5 Porta tallafocs metàl·lica, EI2- 90 C5, registre instal·lacions, de una fulla batent, per a una llum de pas de 40 x 160 cm, inclou els elements de protecció seguretat i obertura d'acord a normativa.  d'acord amb documentació gràfica. Inclou  maneta I  pany i clau mestrejada d'acord amb serveis de manteniment de l'Hospital,. Acabat lacat color a definir per DF previa imprimació antifosfatant en cas necessari. Col·locada. Comprovacio de mides a obra.</t>
  </si>
  <si>
    <t>EASAEI03</t>
  </si>
  <si>
    <t>EI3  SUBMINISTRE I COL·LOCACIÓ DE PORTA TALLAFOCS METÀL.LICA,  EI2-C 60C5 DE PLANXA D'ACER ELECTROCINCAT ACABAT AMB PINURA A L'ESMALT PREVIA EMPRIMACIO ANTIFOSFATANT,,DOS FULLS BATENTS, PER A UNA LLUM DE PAS DE 210 X210 CM EN DOS FULLS DE 110 CM DA PAS CADASCUN, TOT EL CONJUNT HOMOLOGAT I CERTIFICAT._x000D_
- CONTACTOR RETENIDOR ELECTROMAGNETIC CONNECTAT A CENTRALETA D'INCENDIS._x000D_
- JOC DE MANETES D'ACER INOXIDABLE TALLAFOCS SIMILARS DE LA CASA TESA O EQUIVALENT, MODEL SENA, SOBRE PLACA DE 180X180MM, A CADA FULL_x000D_
- TOPALLS I FRE RETENIDOR INCLOSOS A CADA FULL._x000D_
- FERRATGES D'ACER INOXIDABLE, PANY SÈRIE 2030_x000D_
- TANCAMENT AMB COP  I PANY AMB CLAU MESTREJAT, I CILINDRE DE SEGURETAT._x000D_
TAPETES I REMATS A REVESTIMENT._x000D_
- INCLOU EL PINTAT SEGONS DESCRIPCIÓ._x000D_
TOTALMENT COL·LOCADA, INCLUS SUPORTACIÓ DEL MARC A ESTRUCTURA D'ACER GALVANITZAT FIXADA A TERRA I SOSTRE. EN PERFECTE FUNCIONAMENT, MONTADA I AJUSTADA, AMB P.P. DE MITJANS AUXILIARS. TOT SEGONS PLÀNOLS DE PROJECTE.</t>
  </si>
  <si>
    <t>ENVANS MOBILS</t>
  </si>
  <si>
    <t>01.01.05.04</t>
  </si>
  <si>
    <t>EABGAM40</t>
  </si>
  <si>
    <t xml:space="preserve">M4 SUBMINISTRE I INSTAL·LACIÓ D'UN ENVA MOBIL ACÚSTIC MONODIRECCIONAL DE 103 MM DE GRUIX, SENSE GUIA A TERRA I AMB CARRIL ENCASTAT A CEL RAS. MIDES DE 6,50 X 2,6 M FORMAT PER SIS MODULS, AMB FUSTA ACABAT HPL ACABAT ANODIZAT MATE NATURAL. MODEL TIPUS REITER 1900 O SIMILAR EQUIVALENT. ACCIONAMENT MANUAL., FIXACIÓ DE LA GUIA A ESTRUCTURA METÀL·LICA SUSPESA DE FORJAT._x000D_
- ELS MÒDULS ESTAN FORMATS PER CINC PANELLS SIMPLES DE 1,056 M I EL MUNTANT FINAL TELESCÒPIC DE 1,056 M._x000D_
- INCLOU LA GUIA OCULTA_x000D_
- TOTALMENT ACABAT I EN FUNCIONAMENT. _x000D_
</t>
  </si>
  <si>
    <t>06</t>
  </si>
  <si>
    <t>FUSTERIES ALUMINI</t>
  </si>
  <si>
    <t>01.01.05.06</t>
  </si>
  <si>
    <t>EAF2F06</t>
  </si>
  <si>
    <t xml:space="preserve">F2. SUBMINISTRE I COL.LOCACIÓ  DE FUSTERIA  EXTERIOR D'ALUMINI ANODITZAT NEGRE DE CORTIZO O SIMILAR EQUIVALENT, CONJUNT DE DUES FULLES CORREDISSES PER UN FORAT DE MIDES  310X160 CM, COL·LOCADA ENRASADA A FAÇANA:_x000D_
- CLASSIFICACIO MÍNIMA 3 DE PERMEABILITAT A L'AIRE SEGONS UNE-EN 12207. _x000D_
- CLASSIFICACIO MÍNIMA 8A D'ESTANQUEITAT A L'AIGUA SEGONS UNE-EN 12208._x000D_
. CLASSIFICACIÓ MÍNIMA C4 RESISTENCIA AL VENT SEGONS UNE-EN 12210._x000D_
- BASTIMENT DE BASE D'ACER GALVANITZAT, INCLOENT FIXACIONS EN CAS NECESSARI A LA ESTRUCTURA. PREPARAT PER A GUIA DE CAIXA DE PERSIANA._x000D_
- FUSTERIA TIPUS TRENCAMENT DE PONT TERMIC._x000D_
- TAPETES I REMATS AMB PERFILERIA  DE LA MATEIXA SERIE QUE EL MARC._x000D_
- MANETES I FERRATGES METÀL·LICS A TRIAR PER DF_x000D_
- PREPARAT PER REBRE VIDRE DE CAMARA 6+6/8/6+6  (VIDRE NO INCLOS A LA PARTIDA)_x000D_
-INCORPORA CANTONERES PERIMETRALS A PARET INTERIOR DEL TANCAMENT DE FAÇANA AMB ACER INOX, DE MIDES FINS A 10X10 CM, SIMILAR A LES EXISTENTS A LA RESTA DE FUSTERIES P2 ENDOSCOPIES._x000D_
- INCORPORA AMPIT DE FINESTRA PER A TOT EL FORAT AMB TAULELL DE FUSTA TIPUS HPL 10 MM COLOR A DETERMINAR PER DF._x000D_
INCLOU ELS REMATS I SEGELLATS AMB ELS PARAMENTS VERTICALS </t>
  </si>
  <si>
    <t>EAF2P02</t>
  </si>
  <si>
    <t xml:space="preserve">C1. SUBMINISTRE I COL.LOCACIÓ  DE PERSIANA ENROTLLABLE D'ALUMINI PER UN FORAT DE MIDES 310 X 160 CM,  DE LAMELES DE 14 A 14,5 MM DE GRUIX, 55 A 60 MM D'ALÇARIA I DE 6 A 6,5 KG/M2. AMB AÏLLAMENT TÈRMIC AMB ESCUMA DE POLIURETÀ INJECTAT._x000D_
AUTOMATITZADAAMB DISTINTES PROGRAMACIONS . ACCIONAMENT AMB INTERRUPTOR , LACAT ALUMINI A DEFINIR PER DF._x000D_
INCLOU CAIXA AMB AÏLLAMENT TERMIC INCORPORAT, REGISTRE. TOTALMENT ACABADA I EN FUNCIONAMENT._x000D_
_x000D_
_x000D_
_x000D_
_x000D_
</t>
  </si>
  <si>
    <t>EAF2P04</t>
  </si>
  <si>
    <t xml:space="preserve">C2. SUBMINISTRE I COL.LOCACIÓ  DE PERSIANA ENROTLLABLE D'ALUMINI PER UN FORAT DE MIDES 290 X 160 CM,  DE LAMELES DE 14 A 14,5 MM DE GRUIX, 55 A 60 MM D'ALÇARIA I DE 6 A 6,5 KG/M2. _x000D_
AMB AÏLLAMENT TÈRMIC AMB ESCUMA DE POLIURETÀ INJECTAT._x000D_
AUTOMATITZADAAMB DISTINTES PROGRAMACIONS . ACCIONAMENT AMB INTERRUPTOR , LACAT ALUMINI A DEFINIR PER DF._x000D_
INCLOU CAIXA AMB AÏLLAMENT TERMIC INCORPORAT, REGISTRE. TOTALMENT ACABADA I EN FUNCIONAMENT._x000D_
_x000D_
_x000D_
_x000D_
_x000D_
</t>
  </si>
  <si>
    <t>EAF2P06</t>
  </si>
  <si>
    <t xml:space="preserve">C3. SUBMINISTRE I COL.LOCACIÓ  DE PERSIANA ENROTLLABLE D'ALUMINI PER UN FORAT DE MIDES 240 X 160 CM,  DE LAMELES DE 14 A 14,5 MM DE GRUIX, 55 A 60 MM D'ALÇARIA I DE 6 A 6,5 KG/M2. _x000D_
AMB AÏLLAMENT TÈRMIC AMB ESCUMA DE POLIURETÀ INJECTAT._x000D_
AUTOMATITZADAAMB DISTINTES PROGRAMACIONS . ACCIONAMENT AMB INTERRUPTOR , LACAT ALUMINI A DEFINIR PER DF._x000D_
INCLOU CAIXA AMB AÏLLAMENT TERMIC INCORPORAT, REGISTRE. TOTALMENT ACABADA I EN FUNCIONAMENT._x000D_
_x000D_
_x000D_
_x000D_
_x000D_
</t>
  </si>
  <si>
    <t>EAF2F07</t>
  </si>
  <si>
    <t xml:space="preserve">F3. SUBMINISTRE I COL.LOCACIÓ  DE FUSTERIA  EXTERIOR D'ALUMINI ANODITZAT NEGRE DE CORTIZO O SIMILAR EQUIVALENT, CONJUNT DE DUES FULLES CORREDISSES PER UN FORAT DE MIDES  290 X160 CM, COL·LOCADA ENRASADA A FAÇANA:_x000D_
- BASTIMENT DE BASE D'ACER GALVANITZAT, INCLOENT FIXACIONS EN CAS NECESSARI A LA ESTRUCTURA. PREPARAT PER A GUIA DE CAIXA DE PERSIANA._x000D_
- FUSTERIA TIPUS TRENCAMENT DE PONT TERMIC._x000D_
- CLASSIFICACIO MÍNIMA 3 DE PERMEABILITAT A L'AIRE SEGONS UNE-EN 12207. _x000D_
- CLASSIFICACIO MÍNIMA 8A D'ESTANQUEITAT A L'AIGUA SEGONS UNE-EN 12208._x000D_
. CLASSIFICACIÓ MÍNIMA C4 RESISTENCIA AL VENT SEGONS UNE-EN 12210._x000D_
- TAPETES I REMATS AMB PERFILERIA  DE LA MATEIXA SERIE QUE EL MARC. INCORPORA UN REMAT LATERAL DE 20 CM PER ASOLIR EL FORAT TOTAL DE 310 CM, AMB XAPA SANDWITX D'ALUMINI DEL MATEIX MATERIAL I COLOR QUE LES FUSTERIES._x000D_
- MANETES I FERRATGES METÀL·LICS A TRIAR PER DF_x000D_
- PREPARAT PER REBRE VIDRE DE CAMARA 6+6/8/6+6 ( VIDRE NO INCLOS A LA PARTIDA)_x000D_
-INCORPORA CANTONERES PERIMETRALS A PARET INTERIOR DEL TANCAMENT DE FAÇANA AMB ACER INOX, DE MIDES FINS A 10X10 CM, SIMILAR A LES EXISTENTS A LA RESTA DE FUSTERIES P2 ENDOSCOPIES._x000D_
- INCORPORA AMPIT DE FINESTRA PER A TOT EL FORAT AMB TAULELL DE FUSTA TIPUS HPL 10 MM COLOR A DETERMINAR PER DF._x000D_
INCLOU ELS REMATS I SEGELLATS AMB ELS PARAMENTS VERTICALS </t>
  </si>
  <si>
    <t>EAF2F09</t>
  </si>
  <si>
    <t xml:space="preserve">F4. SUBMINISTRE I COL.LOCACIÓ  DE FUSTERIA  EXTERIOR D'ALUMINI ANODITZAT NEGRE DE CORTIZO O SIMILAR EQUIVALENT, CONJUNT DE DUES FULLES CORREDISSES PER UN FORAT DE MIDES  240 X160 CM, COL·LOCADA ENRASADA A FAÇANA:_x000D_
- BASTIMENT DE BASE D'ACER GALVANITZAT, INCLOENT FIXACIONS EN CAS NECESSARI A LA ESTRUCTURA. PREPARAT PER A GUIA DE CAIXA DE PERSIANA._x000D_
- FUSTERIA TIPUS TRENCAMENT DE PONT TERMIC._x000D_
- CLASSIFICACIO MÍNIMA 3 DE PERMEABILITAT A L'AIRE SEGONS UNE-EN 12207. _x000D_
- CLASSIFICACIO MÍNIMA 8A D'ESTANQUEITAT A L'AIGUA SEGONS UNE-EN 12208._x000D_
. CLASSIFICACIÓ MÍNIMA C4 RESISTENCIA AL VENT SEGONS UNE-EN 12210._x000D_
- TAPETES I REMATS AMB PERFILERIA  DE LA MATEIXA SERIE QUE EL MARC. INCORPORA UN REMAT LATERAL DE 70 CM PER ASOLIR EL FORAT TOTAL DE 310 CM, AMB XAPA SANDWITX D'ALUMINI DEL MATEIX MATERIAL I COLOR QUE LES FUSTERIES._x000D_
- MANETES I FERRATGES METÀL·LICS A TRIAR PER DF_x000D_
- PREPARAT PER REBRE VIDRE DE CAMARA 6+6/8/6+6 ( VIDRE NO INCLOS A LA PARTIDA)_x000D_
-INCORPORA CANTONERES PERIMETRALS A PARET INTERIOR DEL TANCAMENT DE FAÇANA AMB ACER INOX, DE MIDES FINS A 10X10 CM, SIMILAR A LES EXISTENTS A LA RESTA DE FUSTERIES P2 ENDOSCOPIES._x000D_
- INCORPORA AMPIT DE FINESTRA PER A TOT EL FORAT AMB TAULELL DE FUSTA TIPUS HPL 10 MM COLOR A DETERMINAR PER DF._x000D_
INCLOU ELS REMATS I SEGELLATS AMB ELS PARAMENTS VERTICALS </t>
  </si>
  <si>
    <t>07</t>
  </si>
  <si>
    <t>FUSTERIES FUSTA</t>
  </si>
  <si>
    <t>01.01.05.07</t>
  </si>
  <si>
    <t>EAQDP001</t>
  </si>
  <si>
    <t>P1. SUBMINISTRE I COL·LOCACIÓ DE PORTA  PRACTICABLE DE PAS  D'UNA FULLA BATENT,  ASPECTE SIMILAR A LES EXISTENT A LA RESTA DE 2ª PLANTA ENDOSCOPIES, PER A UN PAS DE 80 X210 CM, PREFABRICADA HIDRÒFUGA  REALITZADA AMB PANELLS DE COMPACTE FENÒLIC,  DE 44 MM DE GRUIX, AMB BASTIMENT PERIMETRAL MASSÍS DE COMPACTE FENÒLIC 40X20 MM, XAPAT AMBDÚES CARES AMB PLANXES DE COMPACTE FENÒLIC 3MM  HPL  , COLOR DIFERENT INTERIOR/ EXTERIOR, INTERIOR DE PLANXA D'ESCUMA DE POLIESTIRÉ EXTRUSSIONAT ALTA DENSITAT. _x000D_
- MARC DE FUSTA XAPAT AMB  HPL I ENRASAT AL REVESTIMENT DEL PARAMENT VERTICAL I DEL MATEIX TO QUE LA PORTA._x000D_
- JOC DE MANETES D'ACER INOXIDABLE DE LA CASA TESA O EQUIVALENT, MODEL SENA, SOBRE PLACA DE 180X180MM, _x000D_
- TOPALLS I FRE RETENIDOR INCLOSOS._x000D_
- FERRATGES D'ACER INOXIDABLE, _x000D_
- TANCAMENT AMB COP  I PANY AMB CLAU MESTREJAT, I CILINDRE DE SEGURETAT._x000D_
. TOTALMENT COL·LOCADA, INCLUS SUPORTACIÓ DEL MARC A ESTRUCTURA D'ACER GALVANITZAT FIXADA A TERRA I SOSTRE. EN PERFECTE FUNCIONAMENT, MONTADA I AJUSTADA, AMB P.P. DE MITJANS AUXILIARS. TOT SEGONS PLÀNOLS DE PROJECTE.</t>
  </si>
  <si>
    <t>EAQDP010</t>
  </si>
  <si>
    <t>P2. SUBMINISTRE I COL·LOCACIÓ DE PORTA  PRACTICABLE DE PAS  D'UNA FULLA BATENT,  ASPECTE SIMILAR A LES EXISTENT A LA RESTA DE 2ª PLANTA ENDOSCOPIES, PER A UN PAS DE 100 X210 CM, PREFABRICADA HIDRÒFUGA  REALITZADA AMB PANELLS DE COMPACTE FENÒLIC,  DE 44 MM DE GRUIX, AMB BASTIMENT PERIMETRAL MASSÍS DE COMPACTE FENÒLIC 40X20 MM, XAPAT AMBDÚES CARES AMB PLANXES DE COMPACTE FENÒLIC 3 MM HPL  , COLOR DIFERENT INTERIOR/ EXTERIOR, INTERIOR DE PLANXA D'ESCUMA DE POLIESTIRÉ EXTRUSSIONAT ALTA DENSITAT. _x000D_
- MARC DE FUSTA XAPAT AMB  HPL I ENRASAT AL REVESTIMENT DEL PARAMENT VERTICAL I DEL MATEIX TO QUE LA PORTA._x000D_
- JOC DE MANETES D'ACER INOXIDABLE DE LA CASA TESA O EQUIVALENT, MODEL SENA, SOBRE PLACA DE 180X180MM, _x000D_
- TOPALLS I FRE RETENIDOR INCLOSOS._x000D_
- FERRATGES D'ACER INOXIDABLE, _x000D_
- TANCAMENT AMB COP  I PANY AMB CLAU MESTREJAT, I CILINDRE DE SEGURETAT._x000D_
. TOTALMENT COL·LOCADA, INCLUS SUPORTACIÓ DEL MARC A ESTRUCTURA D'ACER GALVANITZAT FIXADA A TERRA I SOSTRE. EN PERFECTE FUNCIONAMENT, MONTADA I AJUSTADA, AMB P.P. DE MITJANS AUXILIARS. TOT SEGONS PLÀNOLS DE PROJECTE.</t>
  </si>
  <si>
    <t>EAQDMP6</t>
  </si>
  <si>
    <t>P7. SUBMINISTRE I COL·LOCACIÓ DE PORTA CORREDISSA DE  DE PAS DE UN FULL PER  A UN PAS DE 80 X210 CM, PREFABRICADA HIDRÒFUGA  REALITZADA AMB PANELLS DE COMPACTE FENÒLIC DE 44 MM DE GRUIX SIMILARS ALS DE REVESTIMENT DE PARETS, AMB BASTIMENT PERIMETRAL MASSÍS DE COMPACTE FENÒLIC 40X20 MM, REVESTIDES AMBDÚES CARES AMB PLANXES DE COMPACTE FENÒLIC  HPL DE 3 MM DE GRUIX, MARC AMB FUSTA XAPAT AMB HPL SIMILAR AL FULL DE LA PORTA I ENRASAT AL PARAMENT DEL REVESTIMENT DE PARETS._x000D_
PERFIL COREDIS KLEIN OCULT, AMB DOBLE BASE, RODES AMB DOBLE FRE. SISTEMA D'ESTRUCTURA KIT FUTURA DE KRONA PER PARETS DE CARTRO GUIX I PORTES CORREDISSES OCULTES. _x000D_
JOC DE TIRADORS D'ACER INOXIDABLE SPBRE PLACA DE 180X180 MM._x000D_
AMPLE DE MUR VARIABLE. TOTALMENT COL·LOCADA, EN PERFECTE FUNCIONAMENT, MONTADA I AJUSTADA, AMB P.P. DE MITJANS AUXILIARS. TOT SEGONS PLÀNOLS DE PROJECTE.</t>
  </si>
  <si>
    <t>EAQDP007</t>
  </si>
  <si>
    <t>P5. SUBMINISTRE I COL·LOCACIÓ DE REGISTRE AMB PORTA  PRACTICABLE  D'UNA FULLA BATENT,  ASPECTE SIMILAR A LES EXISTENT A LA RESTA DE 2ª PLANTA ENDOSCOPIES, PER A UN PAS DE 40 X170 CM,   REALITZADA AMB PANELLS DE COMPACTE FENÒLIC,  DE 12 MM DE GRUIX PER ANAR INTEGRADA PERIMETRALMENT A APLACAT DE PARET HPL, AMB BASTIMENT PERIMETRAL  OCULT. _x000D_
- FRONTISSES OCULTES I ENCAIX DEL FULL AL REVESTIMENT DE PARET PER ANAR ENRASAT._x000D_
- SISTEMA DE TANCAMENT AMB COP I CLAU MESTREJAT D'ACORD AMB TECNICS DE MANTENIMENT._x000D_
- TOPALLS I FRE RETENIDOR INCLOSOS._x000D_
- FERRATGES D'ACER INOXIDABLE, _x000D_
. TOTALMENT COL·LOCADA,  EN PERFECTE FUNCIONAMENT, MONTADA I AJUSTADA, AMB P.P. DE MITJANS AUXILIARS. TOT SEGONS PLÀNOLS DE PROJECTE.</t>
  </si>
  <si>
    <t>EAQDP012</t>
  </si>
  <si>
    <t>P3. SUBMINISTRE I COL·LOCACIÓ DE PORTA  PRACTICABLE DE PAS DE DOS FULLS BATENTS DE MIDES DESIGUALS  ASPECTE SIMILAR A LES EXISTENT A LA RESTA DE 2ª PLANTA ENDOSCOPIES, PER A UN PAS DE 120 X210 CM,  UN FULL DE 40 CM I L'ALTRE DE 80 CM. PREFABRICADA HIDRÒFUGA  REALITZADA AMB PANELLS DE COMPACTE FENÒLIC,  DE 44 MM DE GRUIX, AMB BASTIMENT PERIMETRAL MASSÍS DE COMPACTE FENÒLIC 40X20 MM, XAPAT AMBDÚES CARES AMB PLANXES DE COMPACTE FENÒLIC  HPL  , COLOR DIFERENT INTERIOR/ EXTERIOR, INTERIOR DE PLANXA D'ESCUMA DE POLIESTIRÉ EXTRUSSIONAT ALTA DENSITAT. _x000D_
- MARC DE FUSTA XAPAT AMB  HPL I ENRASAT AL REVESTIMENT DEL PARAMENT VERTICAL I DEL MATEIX TO QUE LA PORTA._x000D_
- JOC DE MANETES D'ACER INOXIDABLE DE LA CASA TESA O EQUIVALENT, MODEL SENA, SOBRE PLACA DE 180X180MM, _x000D_
- TOPALLS I FRE RETENIDOR INCLOSOS._x000D_
- FERRATGES D'ACER INOXIDABLE, _x000D_
- TANCAMENT AMB COP  I PANY AMB CLAU MESTREJAT, I CILINDRE DE SEGURETAT._x000D_
. TOTALMENT COL·LOCADA, INCLUS SUPORTACIÓ DEL MARC A ESTRUCTURA D'ACER GALVANITZAT FIXADA A TERRA I SOSTRE. EN PERFECTE FUNCIONAMENT, MONTADA I AJUSTADA, AMB P.P. DE MITJANS AUXILIARS. TOT SEGONS PLÀNOLS DE PROJECTE.</t>
  </si>
  <si>
    <t>08</t>
  </si>
  <si>
    <t>VIDRIERIA</t>
  </si>
  <si>
    <t>01.01.05.08</t>
  </si>
  <si>
    <t>EC151D1P</t>
  </si>
  <si>
    <t>SUBMINISTRE I COL·LOCACIÓ DE VIDRE PER A AREES RADIOLOGIQUES EMPOLMAT CERTIFICAT PER A EQUIVALENCIA A 2 MM DE PLOM. DE 12 MM DE GRUIX, AMB CLASSIFICACIÓ DE RESISTÈNCIA A L'IMPACTE MANUAL NIVELL B,  COL·LOCAT AMB LLISTÓ DE VIDRE SOBRE FUSTA, ACER O ALUMINI</t>
  </si>
  <si>
    <t>EC1GE815</t>
  </si>
  <si>
    <t>Subministrament i col·locació de Vidre aïllant de dos vidres laminars de seguretat amb lluna incolora de 6+6 amb 1 butiral transparent, cambra d'aire de 8 mm de gruix i vidre laminar de lluna incolora de 6+6 amb 1 butiral de polivinil transparent, col·locat incloent junta de neopre  i els segellats necessaris amb masilla o silicona específica.</t>
  </si>
  <si>
    <t>09</t>
  </si>
  <si>
    <t>SALA TECNICA</t>
  </si>
  <si>
    <t>01.01.05.09</t>
  </si>
  <si>
    <t>EA3AL07</t>
  </si>
  <si>
    <t xml:space="preserve">R1 SUBMINISTRE I COL·LOCACIÓ DE REIXA   DE VENTILACIÓ FORMADA PER BASTIMENT, MARC I LAMES D'ALUMINI ANODITZAT NEGRE , DE MIDES 310 CM D'AMPLE I 160CM D'ALÇADA, AMB MUNTANT INTERMEDI D'ACORD DOCUMENTACIÓ GRÀFICA._x000D_
-COL·LOCADA A INTEMPERIE I ENRASADA A PARAMENT DE FAÇANA,  INCLOU LA PART PROPORCIONAL D'ELEMENTS DE REFORÇ O SUPORT NECESSARIS OCULTS O  PER LA BANDA INTERIOR FORMATS PER PERFILERIA D'ACER GALVANITZAT FORMADA PER TUBS DE SECIÓ RECTANGULAR O QUADRAT D'ACER GALVANITZAT I PART PROPORCIONAL DE MARCS I ENTREGUES A PARAMENTS._x000D_
-TOTALMENT ACABAT._x000D_
</t>
  </si>
  <si>
    <t>10</t>
  </si>
  <si>
    <t>ARMARIS I EQUIPAMENT</t>
  </si>
  <si>
    <t>01.01.05.10</t>
  </si>
  <si>
    <t>EAF2P03</t>
  </si>
  <si>
    <t xml:space="preserve">S1. SUBMINISTRE I COL.LOCACIÓ  DE CORTINA INTERIOR ENROLLATBLE  PER UN FORAT DE MIDES 310 X 160 CM,  AMB GUIES D'ALUMINI, TIPUS SCREEN, APERTURA TEIXIT 4%, AMB ACCIONAMENT PER TORN MANUAL. _x000D_
COLOR TEIXIT  A DEFINIR PER DF.TOTALMENT ACABADA I EN FUNCIONAMENT._x000D_
_x000D_
_x000D_
_x000D_
_x000D_
</t>
  </si>
  <si>
    <t>EAF2P05</t>
  </si>
  <si>
    <t xml:space="preserve">S2. SUBMINISTRE I COL.LOCACIÓ  DE CORTINA INTERIOR ENROLLATBLE  PER UN FORAT DE MIDES 290 X 160 CM,  AMB GUIES D'ALUMINI, TIPUS SCREEN, APERTURA TEIXIT 4%, AMB ACCIONAMENT PER TORN MANUAL. _x000D_
COLOR TEIXIT  A DEFINIR PER DF.TOTALMENT ACABADA I EN FUNCIONAMENT._x000D_
_x000D_
_x000D_
_x000D_
_x000D_
</t>
  </si>
  <si>
    <t>EAF2P07</t>
  </si>
  <si>
    <t xml:space="preserve">S3. SUBMINISTRE I COL.LOCACIÓ  DE CORTINA INTERIOR ENROLLATBLE  PER UN FORAT DE MIDES 240 X 160 CM,  AMB GUIES D'ALUMINI, TIPUS SCREEN, APERTURA TEIXIT 4%, AMB ACCIONAMENT PER TORN MANUAL. _x000D_
COLOR TEIXIT  A DEFINIR PER DF.TOTALMENT ACABADA I EN FUNCIONAMENT._x000D_
_x000D_
_x000D_
_x000D_
_x000D_
</t>
  </si>
  <si>
    <t>EQ5B0T07</t>
  </si>
  <si>
    <t xml:space="preserve">T7 SUBMINISTRE I COL·LOCACIO DE TAULELL DE TREBALL DE MIDES TOTALS DE 446 X 90 CM I DE 75 CM D'ALÇADA  FORMAT PER:_x000D_
-SOBRE DE CONTRAXAPAT DE 18 MM ACABAT AMB HPL COLOR A DEFINIR PER DF _x000D_
-ESTRUCTURA TUBULAR I POTES D'ACER INOXIDABLE MATE AMB GEOMETRIA D'ACORD A DOCUMENTACIÓ GRÀFICA._x000D_
- SAFATA PORTA CABLES INFERIOR  I FORAT PASA CABLES._x000D_
</t>
  </si>
  <si>
    <t>EQ5B0T4</t>
  </si>
  <si>
    <t>T4 SUBMINISTRE I COL·LOCACIO DE CONJUNT DE MOBLE I TAULELL  FORMAT PER:_x000D_
-SOBRE DE PLANXA D'ACER INOXIDABLE AISI 316 D'1'5 MM DE GRUIX, POLIT ESMERILAT AMB GRA 150, DE  180 CM DE LLARG I 62 CM D'AMPLÀRIA, AMB AIGUERA INTEGRADA DEL MATEIX MATERIAL DE 40 X 40 X 20 CM DE FONS AMB ESCORREDOR LATERAL,  POSICIÓ A UN COSTAT D'ACORD A DOCUMENTACIÓ GRÀFICA , AMB FALDÓ FRONTAL DE 8 CM D'ALÇÀRIA MÍNIMA, SÒCOL PERIMETRAL DE 6 CM D'ALÇÀRIA, AMB UN DESENVOLUPAMENT TOTAL DE 77 CM I AMB 5 PLECS, COL·LOCAT AMB SUPORT I ENCASTAT AL PARAMENT. TOTALMENT ACABADA I COL·LOCADA_x000D_
- MOBLE INFERIOR AMB PORTES I CALAIXOS D'ACORD AMB LA DESCRIPCIO DE LA DOCUMENTACIÓ GRÀFICA, 180 CM DE LLARG, 60 CM DE FONS I 90 CM D'ALÇADA, AMB FUSTA ACABAT XAPAT HPL. - CALAIXERA AMB 4 CALAIXOS,  I ARMARI SOTA PICA AMB DUES PORTES PRACTICABLES._x000D_
- MOBLE SUPERIOR SUSPES DE 180 X 100 X 30 CM AMB TRES PORTES PRACTICABLES</t>
  </si>
  <si>
    <t>EQ5B0T5</t>
  </si>
  <si>
    <t>T5 SUBMINISTRE I COL·LOCACIO DE CONJUNT DE MOBLE I TAULELL  FORMAT PER:_x000D_
-SOBRE DE PLANXA D'ACER INOXIDABLE AISI 316 D'1'5 MM DE GRUIX, POLIT ESMERILAT AMB GRA 150, DE  135  CM DE LLARG I 62 CM D'AMPLÀRIA, AMB AIGUERA INTEGRADA DEL MATEIX MATERIAL DE 40 X 40 X 20 CM DE FONS AMB ESCORREDOR LATERAL,  POSICIÓ CENTRADA D'ACORD A DOCUMENTACIÓ GRÀFICA , AMB FALDÓ FRONTAL DE 8 CM D'ALÇÀRIA MÍNIMA, SÒCOL PERIMETRAL DE 6 CM D'ALÇÀRIA, AMB UN DESENVOLUPAMENT TOTAL DE 77 CM I AMB 5 PLECS, COL·LOCAT AMB SUPORT I ENCASTAT AL PARAMENT. TOTALMENT ACABADA I COL·LOCADA_x000D_
- MOBLE INFERIOR AMB PORTES I CALAIXOS D'ACORD AMB LA DESCRIPCIO DE LA DOCUMENTACIÓ GRÀFICA, 135 CM DE LLARG, 60 CM DE FONS I 90 CM D'ALÇADA, AMB FUSTA ACABAT XAPAT HPL. - CALAIXERA AMB 4 CALAIXOS,  I ARMARI SOTA PICA AMB DUES PORTES PRACTICABLES._x000D_
- MOBLE SUPERIOR SUSPES DE 135 X 100 X 30 CM AMB TRES PORTES PRACTICABLES</t>
  </si>
  <si>
    <t>11</t>
  </si>
  <si>
    <t>SERRALLERIA I PROTECCIONS</t>
  </si>
  <si>
    <t>01.01.05.11</t>
  </si>
  <si>
    <t>EB14U091</t>
  </si>
  <si>
    <t>Subministre i col·locació de perfil metàl·lic de protecció a cantoneres  a 90 º i a 135º  amb acer inoxidable 1.4404 V4A (AISI 316 L)  acabat mate en plecs de 50x50 mm i 2 mm de guix . per a fixar mecanicament amb ancoratge ocult  a cantoneres en alçades de 220 a 280 cm.</t>
  </si>
  <si>
    <t>EB14U090</t>
  </si>
  <si>
    <t>Subministre i col·locació de perfil metàl·lic de protecció a cantoneres  a 90 º i a 135º  amb acer inoxidable 1.4404 V4A (AISI 316 L)  acabat mate en plecs de 30x30 mm i 2 mm de guix . per a fixar mecanicament amb ancoratge ocult  a cantoneres en alçades de 220 a 280 cm.</t>
  </si>
  <si>
    <t>EB14U092</t>
  </si>
  <si>
    <t>Subministre i col·locació de perfil metàl·lic de protecció a cantoneres HPL a 90 º amb tub quadrat 10x10 mm amb pestanyes laterals de fixació  amb acer inoxidable, 1.4404 V4A (AISI 316 L)  acabat mate per anar enrasat al parament vertical   fixat mecanicament amb ancoratge ocult  a cantoneres en alçades fins a 280 cm.</t>
  </si>
  <si>
    <t>12</t>
  </si>
  <si>
    <t>INFRAESTRUCTURES EQUIPS</t>
  </si>
  <si>
    <t>01.01.05.12</t>
  </si>
  <si>
    <t>EB14PR01</t>
  </si>
  <si>
    <t xml:space="preserve">Subministre i muntatge de conjunt de suportacions de columnes per a equips a sala d'exploració formats per doble platina separada per perfileria metàl·lica, amb fixació a sostre o element estructural i preparat per rebre els ancoratges de l'equip. La partida es composa de:_x000D_
- Placa quadrada  de 60x60x10 mm fixada a estructura portant de l'edifici._x000D_
- Placa de planta tòrica amb diametre exterior 540 mm i interior 300 mm de secció 8 mm, fixada a l'anterior amb 6 perfils L60x60x6 de llargada aprox 50 cm._x000D_
- Perforacions a les plaques d'ancoratge d'acord a documentació gràfica, així com les fixacions i geometria general._x000D_
- Treballs sota supervisió de la empresa submnistradora dels equips i de la DF, així com el seu replanteig._x000D_
</t>
  </si>
  <si>
    <t>EE03CO12</t>
  </si>
  <si>
    <t>ML</t>
  </si>
  <si>
    <t>Subm. i col. de tub corrugat de P.V.C. forrat, no propagador de la flama, de diàmetre exterior 40 mm. Característiques segons norma UNE EN-500086-2-2. Resistència a la compresió 320 N. Resistència a l'impacte 2 J. Temperatures d'utilització -5 a +60 ºC. Grau de protecció contra danys mecànics 7 segons norma UNE 20324. IP-42. S'inclou p.p. de grapes.</t>
  </si>
  <si>
    <t>PROTECCIONS RADIOLOGIQUES</t>
  </si>
  <si>
    <t>ELEMENTS VERTICALS</t>
  </si>
  <si>
    <t>01.01.06.01</t>
  </si>
  <si>
    <t>E8ZBUV20</t>
  </si>
  <si>
    <t>REVESTIMENT DE PARAMENT VERTICAL AMB PLANXA DE PLOM LAMINAT DE 2 MM DE GRUIX TOTAL, FORMAT PER CAPA DE PLOM  2 MM DE GRUIX FIXADA  AL SUPORT VERTICAL PER GRAPES DE PLOM DE 2 MM DE GRUIX, EN QUANTITAT NECESSARIA PER MANTENIR LA ESTABILITAT VERTICAL._x000D_
- INCLOU PART PROPORCIONAL DE TROBADES A ABERTURES/ PASOS INSTAL·LACIONS_x000D_
- INCLOU PART PROPORCIONAL DE RETORNS A FUSTERIES, CANTONADES, RACONS  I ALTRES ELEMENTS._x000D_
- INCLOU MITJANS AUXILIARS D'ELEVACIÓ DE LES PLANXES PEL SEU SUPORT AL LLARG DE LES TASQUES DE FIXACIÓ.</t>
  </si>
  <si>
    <t>ELEMENTS HORITZONTALS</t>
  </si>
  <si>
    <t>01.01.06.02</t>
  </si>
  <si>
    <t>E8ZBU120</t>
  </si>
  <si>
    <t>REVESTIMENT DE PARAMENT HORITZONTAL AMB PLANXA DE PLOM LAMINAT DE 2 MM DE GRUIX TOTAL, FORMAT PER  CAPA DE PLOM  2  MM DE GRUIX FIXADA  AL SOSTRE O A PERFILERIA AUXILIAR PER GRAPES DE PLOM DE 2 MM DE GRUIX, EN QUANTITAT NECESSARIA PER MANTENIR LA ESTABILITAT HORITZONTAL._x000D_
- INCLOU PART PROPORCIONAL DE TROBADES A ABERTURES/ PASOS INSTAL·LACIONS_x000D_
- INCLOU PART PROPORCIONAL DE RETORNS A FUSTERIES, CANTONADES, RACONS  I ALTRES ELEMENTS._x000D_
- INCLOU MITJANS AUXILIARS D'ELEVACIÓ DE LES PLANXES PEL SEU SUPORT AL LLARG DE LES TASQUES DE FIXACIÓ.</t>
  </si>
  <si>
    <t>PLANTA 2ª ZONA A2</t>
  </si>
  <si>
    <t>01.02.01.01</t>
  </si>
  <si>
    <t>E2100021</t>
  </si>
  <si>
    <t>Conjunt de treballs de protecció, seguint els protocols d'infeccions nosocomials, a la zona de treball A2 mitjançant plàstics, llones, fustes o envans móbils. Mitjançant cinta plàstica adhesiva es protegiran tots els possibles passos de pols i elements contaminants, ja sigui segellant el perimetre de portes, passos d'instal·lacions o els difussors d'aire condicionat o reixes d'extracció o retorn.</t>
  </si>
  <si>
    <t>01.02.01.02</t>
  </si>
  <si>
    <t>E211EIM4</t>
  </si>
  <si>
    <t xml:space="preserve">Enderroc i retirada o desmuntatge de revestiments de fusta o aplacats similars a parets que es mantenen,  amb transport manual a lloc d'acopi o reutilització.  Inclou treballs necessaris de desmuntatge d'instal·lacions que estiguin encastades o fixades superficialment, o estintolament o desviament provisional de les mateixes tant electriques, gas, aigua, ventilació o extracció, i el seu trasllat a lloc d'acopi o reutilització.Es deixarà la paret en condicions aptes per rebre posteriors revestiments. D'acord a les especificacions de la documentació gràfica i als llocs marcats a planols de projecte._x000D_
</t>
  </si>
  <si>
    <t>E211E282</t>
  </si>
  <si>
    <t>Neteja d'elements constructius collats a sostre existent ZONA A2 ( filferros, restes de guix o escaiola) amb mitjans manuals, inclos càrrega manual de runa a contenidor.</t>
  </si>
  <si>
    <t>01.02.01.04</t>
  </si>
  <si>
    <t>01.02.02.02</t>
  </si>
  <si>
    <t>DIVISORIES DE CARTRO GUIX I PANELLS</t>
  </si>
  <si>
    <t>01.02.03.01</t>
  </si>
  <si>
    <t>01.02.03.02</t>
  </si>
  <si>
    <t>01.02.04.01</t>
  </si>
  <si>
    <t>01.02.04.02</t>
  </si>
  <si>
    <t>01.02.04.03</t>
  </si>
  <si>
    <t>01.02.05.03</t>
  </si>
  <si>
    <t>EASAEI01</t>
  </si>
  <si>
    <t>EI1  SUBMINISTRE I COL·LOCACIÓ DE PORTA TALLAFOCS METÀL.LICA,  EI2-C 60C5 DE PLANXA D'ACER ELECTROCINCAT ACABAT AMB PINURA A L'ESMALT PREVIA EMPRIMACIO ANTIFOSFATANT,,DOS FULLS BATENTS, PER A UNA LLUM DE PAS DE 100 X210 CM , TOT EL CONJUNT HOMOLOGAT I CERTIFICAT._x000D_
_x000D_
- JOC DE MANETES D'ACER INOXIDABLE TALLAFOCS SIMILARS DE LA CASA TESA O EQUIVALENT, MODEL SENA, SOBRE PLACA DE 180X180MM, _x000D_
- TOPALLS I FRE RETENIDOR INCLOSOS _x000D_
- FERRATGES D'ACER INOXIDABLE, PANY SÈRIE 2030_x000D_
- TANCAMENT AMB COP  I PANY AMB CLAU MESTREJAT, I CILINDRE DE SEGURETAT._x000D_
TAPETES I REMATS A REVESTIMENT._x000D_
- INCLOU EL PINTAT SEGONS DESCRIPCIÓ._x000D_
TOTALMENT COL·LOCADA, INCLUS SUPORTACIÓ DEL MARC A ESTRUCTURA D'ACER GALVANITZAT FIXADA A TERRA I SOSTRE. EN PERFECTE FUNCIONAMENT, MONTADA I AJUSTADA, AMB P.P. DE MITJANS AUXILIARS. TOT SEGONS PLÀNOLS DE PROJECTE.</t>
  </si>
  <si>
    <t>01.02.05.07</t>
  </si>
  <si>
    <t>EAQDP009</t>
  </si>
  <si>
    <t>P6. SUBMINISTRE I COL·LOCACIÓ DE FINESTRA AMB PORTA  PRACTICABLE  D'UNA FULLA BATENT,   DE MIDES 40 X 50 CM FORMADA PER XAPA D'ACER INOX 3 MM DE GRUIX AM MARC I FOLRAT AMB REVESTIMENT HPL ASPECTE SIMILAR A REVESTIMENT  EXISTENT A LA RESTA DE 2ª PLANTA ENDOSCOPIES,  PER ANAR INTEGRADA PERIMETRALMENT A APLACAT DE PARET HPL, AMB BASTIMENT PERIMETRAL  OCULT. _x000D_
- FRONTISSES OCULTES I ENCAIX DEL FULL AL REVESTIMENT DE PARET PER ANAR ENRASAT._x000D_
- SISTEMA DE TANCAMENT AMB COP I CLAU _x000D_
. TOTALMENT COL·LOCADA,  EN PERFECTE FUNCIONAMENT, MONTADA I AJUSTADA, AMB P.P. DE MITJANS AUXILIARS. TOT SEGONS PLÀNOLS DE PROJECTE.</t>
  </si>
  <si>
    <t>01.02.05.11</t>
  </si>
  <si>
    <t xml:space="preserve"> PLANTA 2ª ZONES A3- A4- B4</t>
  </si>
  <si>
    <t>01.03.01.01</t>
  </si>
  <si>
    <t>01.03.01.02</t>
  </si>
  <si>
    <t>E211E283</t>
  </si>
  <si>
    <t>Neteja d'elements constructius collats a sostre existent ZONA A3 A4 B4 ( filferros, restes de guix o escaiola) amb mitjans manuals, inclos càrrega manual de runa a contenidor.</t>
  </si>
  <si>
    <t>E211E263</t>
  </si>
  <si>
    <t>Conjunt de treballs de desmuntatge d'equipaments fixos ( miralls, rètols, dossificadors de sabó, paper, arrambadors protectors, cantoneres, etc) ZONA A3 A4 I B4  i transport a lloc d'utilització o contenidor.</t>
  </si>
  <si>
    <t>01.03.01.04</t>
  </si>
  <si>
    <t>01.03.02.02</t>
  </si>
  <si>
    <t>E7D82AR2</t>
  </si>
  <si>
    <t>Protecció contra el foc de biga o pilar metàl·lic amb una resistència al foc R-120 amb plaques de silicat càlcic de 40 mm de gruix en funció del factor de forma segons Norma UNE ENV 1331-4, amb una conductivitat tèrmica 0,083 W/mK i una densitat de 450 kg/m3, inclou certificació del material i de l'aplicador.</t>
  </si>
  <si>
    <t>01.03.03.01</t>
  </si>
  <si>
    <t>01.03.04.01</t>
  </si>
  <si>
    <t>01.03.04.02</t>
  </si>
  <si>
    <t>01.03.04.03</t>
  </si>
  <si>
    <t>01.03.05.02</t>
  </si>
  <si>
    <t>EAF1UAP7</t>
  </si>
  <si>
    <t>P12  SUBMINISTRAMENT, MUNTATGE I POSTA EN MARXA DE CONJUNT DE PORTA INTERIOR CORREDISSA MOTORITZADA DE MIDES DE PAS 1,60 X 2,10 M  AMB VIDRE TREMPAT DE 12 MM MECANISME TIPUS ECODROVE FR GEZE . FORMADA PER 2 FULLES CORREDISES CAP UN UNIC COSTAT, AMPLE DE PAS 60 CM CADASCUNA. PERFILERIA ALUMINI ANODITZAT COLOR A DEFINIR PER DF ,  INCLOU:_x000D_
. ESTRUCTURA DE SUPORT RESISTENT ANCORADA A LA ESTRUCTURA, AMB BIGA SEGONS REQUERIMENTS FABRICANT I PERFILERIA TUBULAR GALVANITZADA ANCORADA A SOSTRES._x000D_
- REGISTRES DE MOTORS, SUBMINISTRE I COL.LOCACIÓ DE MOTORITZACIÓ,  _x000D_
- DETECTORS DE PRESENCIA INTERIORS I EXTERIORS, PARADA EMERGENCIA, _x000D_
- APERTURA PER TECLAT I POLSADOR, , CONNEXIÓ A COMANDAMENT MANUAL DES DE RECEPCIÓ, - OBERTURA AUTOMÀTICA EN CAS D'INCENDIS CONNECTADA A CENTRALETA. _x000D_
- BATERIA D'EMERGÉNCIA PER APERTURA AUTOMÀTICA EN CAS DE FALLIDA DE SUBMINISTRAMENT ELÉCTRIC, PANY ELECTROMAGNÈTIC PER L'ENCLAVAMENT DELS FULLS MOBILS EN EL CAS DE SELECCIÓ TANCAT._x000D_
-S'INCLOU RETOLACIÓ VINILICA DACORD INSTRUCCIONS DF_x000D_
- TOTS ELS ELEMENTS NECESARIS PER LA SEVA CORRECTA COL.LOCACIÓ I FUNCIONAMENT, TOTALMENT ACABADA SEGONS PLANOL DE DETALL (INCLOU COL.LOCACIÓ DE PREMARC I SEGELLAT AMB L'OBRA)</t>
  </si>
  <si>
    <t>01.03.05.03</t>
  </si>
  <si>
    <t>EASAEI4</t>
  </si>
  <si>
    <t>EI6 Treballs de reparació i arranjament a porta EI existent, de dos fulls, de mides 1,80 x 2,10 m, en dos fulls de 0,90 m cadascún. La partida inclou les operacions seguents:_x000D_
- Decapat de pintura existent, pintat amb emprimació antifosfatant i pintat amb dues capes d'esmalt sintètic acabat a triar per DF._x000D_
- Recol·locació, ajustos i arranjaments de ferratges, panys, manetes, etc, per deixar en correcte funcionament._x000D_
- Verificació del compliment EI260-C5 i contrast per empresa acreditada.</t>
  </si>
  <si>
    <t>EM1ZRE02</t>
  </si>
  <si>
    <t>TREBALLS DE SUBSTITUCIÓ I SUBMINISTRE I COL·LOCACIÓ D'ELECTRO-IMAN RETENEDOR DE BASE ORIENTABLE. POLSADOR DESENCLAVAMENT. RETARDO OPCIONAL. FORÇA: 50 KG. CONSUM: 60 MA 24 VCC. INSTAL.LAT I COMPROVAT A PORTES EXISTENTS, CONNEXIONAT A CENTRAL I CERTIFICAT.</t>
  </si>
  <si>
    <t>EASAEI1280</t>
  </si>
  <si>
    <t xml:space="preserve">EI6 SUBMINISTRE I COL·LOCACIÓ DE CONJUNT DE  PORTA CORREDISSA, EI-120 PER A UN PAS  DE 285X250CM,  INCORPORANT PORTA PRACTICABLE EI 60  DE DOS FULLS  EI2-C 60C5  PER UN PAS DE 2,10 X2,05 M I DE 105 CM DE PAS CADASCUN DELS FULLS.  DE PLANXA D'ACER ELECTROCINCAT ACABAT LACAT,AMB AÏLLAMENT IGNÍFUG INTERIOR, HOMOLOGADA EI 60 LA PORTA PRACTICABLE I EI120 EL CORREDIS ,  INCLOENT TAPETES I REMATS A REVESTIMENT. ACCIONAMENT AMB MANETA ANTIPÀNIC DE PRESIO  PER A LES PORTES PRACTICABLES. INCLOU CONTRAPESSOS, DESBLOQUEJADOR  I CONNEXIONAT A ALARMA INCENDIS._x000D_
INCLOU ELS REMATS ALS DOS COSTATS DE LA ZONA D'OBERTURA I TANCAMENT AMB EL PARAMENT D'OBRA, SEGONS INSTRUCCIONS DF._x000D_
 TOTALMENT ACABADA I EN FUNCIONAMENT._x000D_
</t>
  </si>
  <si>
    <t>01.03.05.11</t>
  </si>
  <si>
    <t>PLANTA 2ª ZONA B1</t>
  </si>
  <si>
    <t>01.04.01.01</t>
  </si>
  <si>
    <t>E211DE39</t>
  </si>
  <si>
    <t>Partida de d'adequació d'elements d'instal·lacions existents en fals sostres a les  obres de la zona ENDOSCOPIES P2 ZONA B1. S'inclou desmuntatge apilament i muntatge a nova ubicació i posar en ordre cablejat, canals i safates existents. Inclosa mà d'obra, material auxiliar i tots els elements per el seu correcte funcionament.</t>
  </si>
  <si>
    <t>E2100040</t>
  </si>
  <si>
    <t>Conjunt de treballs de protecció, seguint els protocols d'infeccions nosocomials, a la zona de treball B1 mitjançant plàstics, llones, fustes o envans móbils. Mitjançant cinta plàstica adhesiva es protegiran tots els possibles passos de pols i elements contaminants, ja sigui segellant el perimetre de portes, passos d'instal·lacions o els difussors d'aire condicionat o reixes d'extracció o retorn.</t>
  </si>
  <si>
    <t>E2100045</t>
  </si>
  <si>
    <t>Conjunt de treballs de mobilització del mobiliari existent a l'area afectada zona B1: Taules, cadires, estants, armaris, etc. col·locant el mobiliari existent al lloc que determini l'Hospital o la Direcció de les obres, i posterior recol·locació al servei reformat, deixant l'equip en correcte us de treball.</t>
  </si>
  <si>
    <t>01.04.01.02</t>
  </si>
  <si>
    <t>01.04.01.04</t>
  </si>
  <si>
    <t>01.04.02.02</t>
  </si>
  <si>
    <t>01.04.03.01</t>
  </si>
  <si>
    <t>01.04.04.01</t>
  </si>
  <si>
    <t>01.04.04.02</t>
  </si>
  <si>
    <t>01.04.04.03</t>
  </si>
  <si>
    <t>01.04.05.10</t>
  </si>
  <si>
    <t>EQ5B0T2</t>
  </si>
  <si>
    <t>T2 SUBMINISTRE I COL·LOCACIO DE CONJUNT DE MOBLE I TAULELL  FORMAT PER:_x000D_
-SOBRE DE PLANXA D'ACER INOXIDABLE AISI 316 D'1'5 MM DE GRUIX, POLIT ESMERILAT AMB GRA 150,  EN FORMA DE L, AMB MIDES DE  180 CM+ 160 CM  DE LLARG I 62 CM D'AMPLÀRIA, AMB AIGUERA INTEGRADA DEL MATEIX MATERIAL DE 40 X 40 X 20 CM DE FONS AMB ESCORREDOR LATERAL,  POSICIÓ A UN COSTAT D'ACORD A DOCUMENTACIÓ GRÀFICA , AMB FALDÓ FRONTAL DE 8 CM D'ALÇÀRIA MÍNIMA, SÒCOL PERIMETRAL DE 6 CM D'ALÇÀRIA, AMB UN DESENVOLUPAMENT TOTAL DE 77 CM I AMB 5 PLECS, COL·LOCAT AMB SUPORT I ENCASTAT AL PARAMENT. TOTALMENT ACABADA I COL·LOCADA_x000D_
-MOBLE INFERIOR AMB PORTES I CALAIXOS D'ACORD AMB LA DESCRIPCIO DE LA DOCUMENTACIÓ GRÀFICA, 180 CM DE LLARG A UN COSTAT I 120 CM A L'ALTRE, 60 CM DE FONS I 90 CM D'ALÇADA, AMB FUSTA ACABAT XAPAT HPL. CALAIXERA AMB 4 CALAIXOS,  I ARMARI SOTA PICA AMB DUES PORTES PRACTICABLES A UNA BANDA I ARMARI AMB DUES PORTES PRACTICABLES A L'ALTRE._x000D_
-ARMARI PENJAT SUPERIOR DE 120X100 X 30 CM DE FONS AMB DUES PORTES PRACTICABLES, AMB FUSTA ACABAT XAPAT HPL..</t>
  </si>
  <si>
    <t>01.04.05.11</t>
  </si>
  <si>
    <t>PLANTA 2ª ZONA B2</t>
  </si>
  <si>
    <t>01.05.01.01</t>
  </si>
  <si>
    <t>E211DE37</t>
  </si>
  <si>
    <t>Partida de d'adequació d'elements d'instal·lacions existents en fals sostres a les  obres de la zona ENDOSCOPIES P2 ZONA B2. S'inclou desmuntatge apilament i muntatge a nova ubicació i posar en ordre cablejat, canals i safates existents. Inclosa mà d'obra, material auxiliar i tots els elements per el seu correcte funcionament.</t>
  </si>
  <si>
    <t>E2100031</t>
  </si>
  <si>
    <t>Conjunt de treballs de protecció, seguint els protocols d'infeccions nosocomials, a la zona de treball B2 mitjançant plàstics, llones, fustes o envans móbils. Mitjançant cinta plàstica adhesiva es protegiran tots els possibles passos de pols i elements contaminants, ja sigui segellant el perimetre de portes, passos d'instal·lacions o els difussors d'aire condicionat o reixes d'extracció o retorn.</t>
  </si>
  <si>
    <t>E2100033</t>
  </si>
  <si>
    <t>Conjunt de treballs de mobilització del mobiliari existent a l'area afectada zona B2: Taules, cadires, estants, armaris, etc. col·locant el mobiliari existent al lloc que determini l'Hospital o la Direcció de les obres, i posterior recol·locació al servei reformat, deixant l'equip en correcte us de treball.</t>
  </si>
  <si>
    <t>01.05.01.02</t>
  </si>
  <si>
    <t>01.05.01.04</t>
  </si>
  <si>
    <t>01.05.02.01</t>
  </si>
  <si>
    <t>01.05.02.02</t>
  </si>
  <si>
    <t>01.05.03.01</t>
  </si>
  <si>
    <t>01.05.03.02</t>
  </si>
  <si>
    <t>01.05.04.01</t>
  </si>
  <si>
    <t>01.05.04.02</t>
  </si>
  <si>
    <t>01.05.04.03</t>
  </si>
  <si>
    <t>01.05.05.02</t>
  </si>
  <si>
    <t>EAQDMP08</t>
  </si>
  <si>
    <t xml:space="preserve">P8 SUBMINISTRE I COL·LOCACIÓ DE PORTA AUTOMATICA CORREDISSA HERMETICA D'UN FULL.  PER A UN PAS LLIURE DE 160 X210 CM,  PES APROXIMAT 200 KG. INCORPORANT ESPIELL CIRCULAR DE 40 CM DE DIAMETRE AMB VIDRE 4+4MM,. DE LA CASA BESAM O SIMILAR EQUIVALENT. _x000D_
CARACTERISTIQUES PRINCIPALS:_x000D_
- MOTORITZACIÓ VERIFICADA PER A PORTES D'ALT RENDIMENT I PES SUPERIOR A 300 KG._x000D_
- ANIMA DE LA PORTA AMB BASTIMENT METÀL·LIC PERIMETRAL I NERVIS INTERIORS PER FORMACIÓ  DE FORAT PER FINESTRA I FIXACIÓ DE XAPA GALVANITZADA DE 2 MM DE GRUIX PER FIXACIÓ DE PLOM._x000D_
- VIDRE DE SEGURETAT 4+4 MM_x000D_
-ACABAT  DE FULLS AMB TAULELL HPL I CANTELLS PERIMETRALS AMB COMPACTE FENOLIC, INTERIOR DE POLIESTIRE EXPANDIT D'ALTA DENSITAT._x000D_
-APERTURA AUTOMATICA AMB POLSADOR, PREVISIÓ D'OPERTURA I ATURADA D'EMERGENCIA I CONNEXIO AMB CENTRALETA D'INCENDIS._x000D_
-INCORPORA PART PROPORCIONAL D'ESTRUCTURA TUBULAR AMB PERFILERIA GALVANITZADA PER ANCORATGE  DE MARC A TERRA I SOSTRE._x000D_
- SISTEMA DE DESBLOQUEJADOR PER ACCIONAMENT MANUAL._x000D_
- INCLOU REMATS PERIMETRALS, MARC RECTE D'ACER INOXIDABLE, MOTORS, PERFILERIA D'ESTANQUEITAT HERMETICA DEL FULL EN POSICIÓ TANCAT. TOT D'ACORD DETALLS DE LA DOCUMENTACIÓ GRAFICA I INSTRUCCIONS DE LA DF._x000D_
_x000D_
</t>
  </si>
  <si>
    <t>01.05.05.10</t>
  </si>
  <si>
    <t>EQ5B0T3</t>
  </si>
  <si>
    <t>T3 SUBMINISTRE I COL·LOCACIO DE CONJUNT DE MOBLE I TAULELL  FORMAT PER:_x000D_
-SOBRE DE PLANXA D'ACER INOXIDABLE AISI 316 D'1'5 MM DE GRUIX, POLIT ESMERILAT AMB GRA 150, DE  135  CM DE LLARG I 62 CM D'AMPLÀRIA, AMB AIGUERA INTEGRADA DEL MATEIX MATERIAL DE 40 X 40 X 20 CM DE FONS AMB ESCORREDOR LATERAL,  POSICIÓ CENTRADA D'ACORD A DOCUMENTACIÓ GRÀFICA , AMB FALDÓ FRONTAL DE 8 CM D'ALÇÀRIA MÍNIMA, SÒCOL PERIMETRAL DE 6 CM D'ALÇÀRIA, AMB UN DESENVOLUPAMENT TOTAL DE 77 CM I AMB 5 PLECS, COL·LOCAT AMB SUPORT I ENCASTAT AL PARAMENT. TOTALMENT ACABADA I COL·LOCADA_x000D_
-MOBLE INFERIOR AMB PORTES I CALAIXOS D'ACORD AMB LA DESCRIPCIO DE LA DOCUMENTACIÓ GRÀFICA, 135 CM DE LLARG, 60 CM DE FONS I 90 CM D'ALÇADA, AMB FUSTA ACABAT XAPAT HPL.  ARMARI SOTA PICA AMB TRES PORTES PRACTICABLES._x000D_
- MOBLE SUPERIOR ARMARI SUSPES DE 135 X 100 X 30 CM DE FONS, AMB TRES PORTES PRACTICABLES, AMB FUSTA XAPAT HPL</t>
  </si>
  <si>
    <t>01.05.05.11</t>
  </si>
  <si>
    <t>EB14CAN1</t>
  </si>
  <si>
    <t xml:space="preserve">Subministre i muntatge de canal encastada a paviment, damunt de la superficie previament preparada, par a pas de cablejat, formada per calaix de xapa i tapa de xapa metàl·lica acabada pintada de  20 cm d'amplaria i 3 mm de gruix. la tapa quedara enrasada a paviment previ a la col·locació del paviment vinílic d'acabat i disposarà de fixacions mecàniques pel seu registre ._x000D_
</t>
  </si>
  <si>
    <t>EB14CAN2</t>
  </si>
  <si>
    <t xml:space="preserve">Subministre i muntatge de canal encastada a parament vertical previ encaix deixat a parament de cartro guix, damunt de la superficie previament preparada, par a pas de cablejat, formada per calaix de xapa i tapa de xapa d'acer inoxidable  de  20 cm d'amplaria i 1,5 mm de gruix. la tapa quedara preparada per quedar sobreposada al acabat del parament vertical i disposarà de fixacions mecàniques pel seu registre ._x000D_
</t>
  </si>
  <si>
    <t>01.05.05.12</t>
  </si>
  <si>
    <t>PLANTA 2ª ZONA B3</t>
  </si>
  <si>
    <t>01.06.01.01</t>
  </si>
  <si>
    <t>E211DE36</t>
  </si>
  <si>
    <t>Partida de d'adequació d'elements d'instal·lacions existents en fals sostres a les  obres de la zona ENDOSCOPIES P2 ZONA B3. S'inclou desmuntatge apilament i muntatge a nova ubicació i posar en ordre cablejat, canals i safates existents. Inclosa mà d'obra, material auxiliar i tots els elements per el seu correcte funcionament.</t>
  </si>
  <si>
    <t>E2100028</t>
  </si>
  <si>
    <t>Conjunt de treballs de protecció, seguint els protocols d'infeccions nosocomials, a la zona de treball  B3 mitjançant plàstics, llones, fustes o envans móbils. Mitjançant cinta plàstica adhesiva es protegiran tots els possibles passos de pols i elements contaminants, ja sigui segellant el perimetre de portes, passos d'instal·lacions o els difussors d'aire condicionat o reixes d'extracció o retorn.</t>
  </si>
  <si>
    <t>E2100054</t>
  </si>
  <si>
    <t>Conjunt de treballs de mobilització del mobiliari existent a l'area afectada zona B3: Taules, cadires, estants, armaris, etc. col·locant el mobiliari existent al lloc que determini l'Hospital o la Direcció de les obres, i posterior recol·locació al servei reformat, deixant l'equip en correcte us de treball.</t>
  </si>
  <si>
    <t>01.06.01.02</t>
  </si>
  <si>
    <t>01.06.01.04</t>
  </si>
  <si>
    <t>01.06.02.02</t>
  </si>
  <si>
    <t>01.06.03.01</t>
  </si>
  <si>
    <t>01.06.04.01</t>
  </si>
  <si>
    <t>01.06.04.02</t>
  </si>
  <si>
    <t>01.06.04.03</t>
  </si>
  <si>
    <t>01.06.05.07</t>
  </si>
  <si>
    <t>01.06.05.08</t>
  </si>
  <si>
    <t>EC151D25</t>
  </si>
  <si>
    <t>SUBMINISTRE I COL·OCACIÓ DE VIDRE LAMINAR DE SEGURETAT DE DUES LLUNES, AMB ACABAT DE LLUNA INCOLORA, DE 6+6 MM DE GRUIX, AMB CLASSIFICACIÓ DE RESISTÈNCIA A L'IMPACTE MANUAL NIVELL B, UNIDES AMB BUTIRAL TIPUS SILENCE O EQUIVALENT, COL·LOCAT AMB LLISTÓ DE VIDRE SOBRE FUSTA, ACER O ALUMINI. INCLOU R0TULACIÓ VINÍLICA ADHERIDA A UNA DE LES CARES DEL VIDRE, D'ACORD INSTRUCCIONS I DISSENY DE LA DF</t>
  </si>
  <si>
    <t xml:space="preserve">MAMPARES </t>
  </si>
  <si>
    <t>01.06.05.09</t>
  </si>
  <si>
    <t>EABGAM2</t>
  </si>
  <si>
    <t xml:space="preserve">M1 SUBMINISTRE I COL·LOCACIO DE  MAMPARA  INOX-VIDRE AMB PART FIXA I PART PRACTICABLE  FORMADA PER:_x000D_
- MARC D'ACER INOX MATE ENCERCLANT FORAT DE MIDES  TOTALS 3,45 X 2,50 M AMB SEPARACIÓ ENTRE PART FIXA I PART PRACTICABLE AMB MUNTANT DE PLATINA INOX._x000D_
- PART FIXA  PREPARADA PER REBRE VIDRE FIX 6+6MM AMB BUTIRAL SILENCE ( NO INCLOS A LA PARTIDA) MIDES 2,55 X 2,50 M_x000D_
- PORTA PRACTICABLE COMPLETA,  DE VIDRE TREMPAT DE 12 MM  D'UN FULL BATENT PER AMPLE DE PAS 80 X 205 CM, AMB FERRATGES I  MANETA INOX,  PANY DE COP I CLAU MESTREJADA_x000D_
. FIX SUPERIOR DE 80 X 40 CM   AMB VIDRE 6+6 MM AMB BUTIRAL SILENCE ( NO INCLOS A LA PARTIDA) _x000D_
- FIXAT A ESTRUCTURA DE SUPORT AMB PERFILERIA D'ACER GALVANITZAT OCULTA A CEL RAS. INCLOU LLISTO DESMUNTABLE  INOX PER SUPORT VIDRE ._x000D_
- INCLOU RETOLACIÓ VINÍLICA DEL VIDRE D'ACORD INSTRUCCIONS DF. _x000D_
TOTALMENT ACABAT D'ACORD DOCUMENTACIO GRAFICA_x000D_
</t>
  </si>
  <si>
    <t>01.06.05.11</t>
  </si>
  <si>
    <t>PLANTA 2ª ZONA B5</t>
  </si>
  <si>
    <t>01.07.01.01</t>
  </si>
  <si>
    <t>E211DE34</t>
  </si>
  <si>
    <t>Partida de d'adequació d'elements d'instal·lacions existents en fals sostres a les  obres de la zona ENDOSCOPIES P2 ZONA B5. S'inclou desmuntatge apilament i muntatge a nova ubicació i posar en ordre cablejat, canals i safates existents. Inclosa mà d'obra, material auxiliar i tots els elements per el seu correcte funcionament.</t>
  </si>
  <si>
    <t>E2100044</t>
  </si>
  <si>
    <t>Conjunt de treballs de protecció, seguint els protocols d'infeccions nosocomials, a la zona de treball B5 mitjançant plàstics, llones, fustes o envans móbils. Mitjançant cinta plàstica adhesiva es protegiran tots els possibles passos de pols i elements contaminants, ja sigui segellant el perimetre de portes, passos d'instal·lacions o els difussors d'aire condicionat o reixes d'extracció o retorn.</t>
  </si>
  <si>
    <t>E2100046</t>
  </si>
  <si>
    <t>Conjunt de treballs de mobilització del mobiliari existent a l'area afectada zona B5: Taules, cadires, estants, armaris, etc. col·locant el mobiliari existent al lloc que determini l'Hospital o la Direcció de les obres, i posterior recol·locació al servei reformat, deixant l'equip en correcte us de treball.</t>
  </si>
  <si>
    <t>01.07.01.02</t>
  </si>
  <si>
    <t>01.07.01.04</t>
  </si>
  <si>
    <t>01.07.02.02</t>
  </si>
  <si>
    <t>01.07.04.01</t>
  </si>
  <si>
    <t>01.07.04.02</t>
  </si>
  <si>
    <t>01.07.04.03</t>
  </si>
  <si>
    <t>01.07.05.08</t>
  </si>
  <si>
    <t>01.07.05.09</t>
  </si>
  <si>
    <t>EABGAM02</t>
  </si>
  <si>
    <t xml:space="preserve">M2 SUBMINISTRE I COL·LOCACIO DE  MAMPARA  INOX-VIDRE AMB PARTS FIXES I PART PRACTICABLE  FORMADA PER:_x000D_
- MARC D'ACER INOX MATE ENCERCLANT FORAT DE MIDES  TOTALS 2,85 X 2,50 M AMB SEPARACIÓ ENTRE PART FIXES I PART PRACTICABLE AMB MUNTANTS DE PLATINA INOX._x000D_
- PART FIXA  PREPARADA PER REBRE VIDRE FIX 6+6MM AMB BUTIRAL SILENCE ( NO INCLOS A LA PARTIDA) UNA PART DE 1,50X2,50 I UNA ALTRA DE 0,55X2,50 M_x000D_
- PORTA PRACTICABLE COMPLETA,  DE VIDRE TREMPAT DE 12 MM  D'UN FULL BATENT PER AMPLE DE PAS 80 X 205 CM, AMB FERRATGES I  MANETA INOX,  PANY DE COP I CLAU MESTREJADA_x000D_
. FIX SUPERIOR DE 80 X 40 CM   AMB VIDRE 6+6 MM AMB BUTIRAL SILENCE ( NO INCLOS A LA PARTIDA) _x000D_
- FIXAT A ESTRUCTURA DE SUPORT AMB PERFILERIA D'ACER GALVANITZAT OCULTA A CEL RAS. INCLOU LLISTO DESMUNTABLE  INOX PER SUPORT VIDRE . _x000D_
- INCLOU RETOLACIÓ VINÍLICA DEL VIDRE D'ACORD INSTRUCCIONS DF._x000D_
TOTALMENT ACABAT D'ACORD DOCUMENTACIO GRAFICA_x000D_
</t>
  </si>
  <si>
    <t>EQ5BHPT1</t>
  </si>
  <si>
    <t xml:space="preserve">T1 - M3 SUBMINISTRE I COL·LOCACIO DE CONJUNT DE TAULELL INTEGRAT A MAMPARA FORMAT PER:_x000D_
-SOBRE DE TAULELL HPL DE 12 MM DE GRUIX DE 80 CM D'AMPLE I 370 CM DE LLARG COL·LOCAT A 75 CM D'ALÇADA, AMB ENCAIX DE 50 CM  EN UN AMPLE DE 100 CM,  SUPORTAT PER ESTRUCTURA DACER INOXIDABLE FORMADA PER PLATINES DE   8 MM DE GRUIX., TOT D'ACORD DOCUMENTACIÓ GRÀFICA._x000D_
- FALDÓ FRONTAL AMB TAULELL HPL DE 12 MM DE GRUIX DE MIDES DE LLARGADA DEL TAULELL I ALÇADA A DOS NIVELLS, 110 CM EN 2,30 M I 75 CM D'ALÇADA EN 1,00 M, SUPORTAT A LA ESTRUCTURA DEL TAULELL._x000D_
- ESTRUCTURA PER SUPORT DE PART ENVIDRIADA ( VIDRES NO INCLOSOS A LA PARTIDA) PREVISTA EN 6+6 MM FORMADA PER PLATINES INOX DE 8 MM DE GRUIX _x000D_
- MARC ENVOLVENT PERIMETRAL ON LA PART INFERIOR FA DE MOSTRADOR D'ATENCIO AL PÚBLIC, MIDES 25 CM D'AMPLE I 8 MM DE GRUIX._x000D_
TOT ENSAMBLAT I TOTALMENT ACABAT, D'ACORD DETALL DE LA DOCUMENTACIÓ GRÀFICA._x000D_
_x000D_
_x000D_
</t>
  </si>
  <si>
    <t>01.07.05.11</t>
  </si>
  <si>
    <t>PLANTA 2ª ZONA B6</t>
  </si>
  <si>
    <t>01.08.01.01</t>
  </si>
  <si>
    <t>E2100035</t>
  </si>
  <si>
    <t>Conjunt de treballs de mobilització del mobiliari existent a l'area afectada zona B6: Taules, cadires, estants, armaris, etc. col·locant el mobiliari existent al lloc que determini l'Hospital o la Direcció de les obres, i posterior recol·locació al servei reformat, deixant l'equip en correcte us de treball.</t>
  </si>
  <si>
    <t>E2100048</t>
  </si>
  <si>
    <t>Conjunt de treballs de protecció, seguint els protocols d'infeccions nosocomials, a la zona de treball B6 mitjançant plàstics, llones, fustes o envans móbils. Mitjançant cinta plàstica adhesiva es protegiran tots els possibles passos de pols i elements contaminants, ja sigui segellant el perimetre de portes, passos d'instal·lacions o els difussors d'aire condicionat o reixes d'extracció o retorn.</t>
  </si>
  <si>
    <t>01.08.01.02</t>
  </si>
  <si>
    <t>01.08.01.04</t>
  </si>
  <si>
    <t>01.08.02.02</t>
  </si>
  <si>
    <t>01.08.03.01</t>
  </si>
  <si>
    <t>01.08.04.01</t>
  </si>
  <si>
    <t>01.08.04.02</t>
  </si>
  <si>
    <t>01.08.04.03</t>
  </si>
  <si>
    <t>01.08.05.07</t>
  </si>
  <si>
    <t>01.08.05.10</t>
  </si>
  <si>
    <t>EQ5B0T6</t>
  </si>
  <si>
    <t>T6 SUBMINISTRE I COL·LOCACIO DE CONJUNT DE MOBLE I TAULELL  FORMAT PER:_x000D_
-SOBRE DE PLANXA D'ACER INOXIDABLE AISI 316 D'1'5 MM DE GRUIX, POLIT ESMERILAT AMB GRA 150, DE  180 CM DE LLARG I 62 CM D'AMPLÀRIA, AMB AIGUERA INTEGRADA DEL MATEIX MATERIAL DE 40 X 40 X 20 CM DE FONS AMB ESCORREDOR LATERAL,  POSICIÓ CENTRADA D'ACORD A DOCUMENTACIÓ GRÀFICA , AMB FALDÓ FRONTAL DE 8 CM D'ALÇÀRIA MÍNIMA, SÒCOL PERIMETRAL DE 6 CM D'ALÇÀRIA, AMB UN DESENVOLUPAMENT TOTAL DE 77 CM I AMB 5 PLECS, COL·LOCAT AMB SUPORT I ENCASTAT AL PARAMENT. TOTALMENT ACABADA I COL·LOCADA_x000D_
-MOBLE INFERIOR AMB PORTES I CALAIXOS D'ACORD AMB LA DESCRIPCIO DE LA DOCUMENTACIÓ GRÀFICA, 180 CM DE LLARG, 60 CM DE FONS I 90 CM D'ALÇADA, AMB FUSTA ACABAT XAPAT HPL. CALAIXERA AMB 4 CALAIXOS,  I ARMARI SOTA PICA AMB DUES PORTES PRACTICABLES._x000D_
- MOBLE SUPERIOR SUSPES DE 180 X 100 X 30 CM AMB QUATRE PORTES PRACTICABLES</t>
  </si>
  <si>
    <t>01.08.05.11</t>
  </si>
  <si>
    <t>PLANTA 2ª ZONA B7</t>
  </si>
  <si>
    <t>01.09.01.01</t>
  </si>
  <si>
    <t>E211DE44</t>
  </si>
  <si>
    <t>Partida de d'adequació d'elements d'instal·lacions existents en fals sostres a les  obres de la zona ENDOSCOPIES P2 ZONA B7. S'inclou desmuntatge apilament i muntatge a nova ubicació i posar en ordre cablejat, canals i safates existents. Inclosa mà d'obra, material auxiliar i tots els elements per el seu correcte funcionament.</t>
  </si>
  <si>
    <t>E2100077</t>
  </si>
  <si>
    <t>Conjunt de treballs de mobilització del mobiliari existent a l'area afectada zona B7: Taules, cadires, estants, armaris, etc. col·locant el mobiliari existent al lloc que determini l'Hospital o la Direcció de les obres, i posterior recol·locació al servei reformat, deixant l'equip en correcte us de treball.</t>
  </si>
  <si>
    <t>E2100053</t>
  </si>
  <si>
    <t>Conjunt de treballs de protecció, seguint els protocols d'infeccions nosocomials, a la zona de treball B7 mitjançant plàstics, llones, fustes o envans móbils. Mitjançant cinta plàstica adhesiva es protegiran tots els possibles passos de pols i elements contaminants, ja sigui segellant el perimetre de portes, passos d'instal·lacions o els difussors d'aire condicionat o reixes d'extracció o retorn.</t>
  </si>
  <si>
    <t>01.09.01.02</t>
  </si>
  <si>
    <t>01.09.01.04</t>
  </si>
  <si>
    <t>01.09.03.01</t>
  </si>
  <si>
    <t>01.09.04.01</t>
  </si>
  <si>
    <t>01.09.04.02</t>
  </si>
  <si>
    <t>01.09.04.03</t>
  </si>
  <si>
    <t>01.09.05.07</t>
  </si>
  <si>
    <t>EAQDP013</t>
  </si>
  <si>
    <t>P4. SUBMINISTRE I COL·LOCACIÓ DE PORTA  PRACTICABLE DE PAS DE DOS FULLS BATENTS DE   ASPECTE SIMILAR A LES EXISTENT A LA RESTA DE 2ª PLANTA ENDOSCOPIES, PER A UN PAS DE 16 X210 CM,  AMB DOS FULLS  DE 80 CM. PREFABRICADA HIDRÒFUGA  REALITZADA AMB PANELLS DE COMPACTE FENÒLIC,  DE 44 MM DE GRUIX, AMB BASTIMENT PERIMETRAL MASSÍS DE COMPACTE FENÒLIC 40X20 MM, XAPAT AMBDÚES CARES AMB PLANXES DE COMPACTE FENÒLIC  HPL  , COLOR DIFERENT INTERIOR/ EXTERIOR, INTERIOR DE PLANXA D'ESCUMA DE POLIESTIRÉ EXTRUSSIONAT ALTA DENSITAT. _x000D_
- MARC DE FUSTA XAPAT AMB  HPL I ENRASAT AL REVESTIMENT DEL PARAMENT VERTICAL I DEL MATEIX TO QUE LA PORTA._x000D_
- JOC DE MANETES D'ACER INOXIDABLE DE LA CASA TESA O EQUIVALENT, MODEL SENA, SOBRE PLACA DE 180X180MM, _x000D_
- TOPALLS I FRE RETENIDOR INCLOSOS._x000D_
- FERRATGES D'ACER INOXIDABLE, _x000D_
- TANCAMENT AMB COP  I PANY AMB CLAU MESTREJAT, I CILINDRE DE SEGURETAT._x000D_
. TOTALMENT COL·LOCADA, INCLUS SUPORTACIÓ DEL MARC A ESTRUCTURA D'ACER GALVANITZAT FIXADA A TERRA I SOSTRE. EN PERFECTE FUNCIONAMENT, MONTADA I AJUSTADA, AMB P.P. DE MITJANS AUXILIARS. TOT SEGONS PLÀNOLS DE PROJECTE.</t>
  </si>
  <si>
    <t>01.09.05.11</t>
  </si>
  <si>
    <t>SEGURETAT I SALUT</t>
  </si>
  <si>
    <t>EQUIPS DE PROTECCIO INDIVIDUAL</t>
  </si>
  <si>
    <t>01.10.01</t>
  </si>
  <si>
    <t>H1411111</t>
  </si>
  <si>
    <t>Casc de seguretat per a ús normal, contra cops, de polietilè amb un pes màxim de 400 g, homologat segons UNE EN 812</t>
  </si>
  <si>
    <t>H1411115</t>
  </si>
  <si>
    <t>Casc de seguretat per a ús normal, contra cops, de polietilè amb un pes màxim de 400 g, amb tires reflectants, homologat segons UNE EN 812</t>
  </si>
  <si>
    <t>H1423230</t>
  </si>
  <si>
    <t>Ulleres de seguretat per a tall oxiacetilènic, amb muntura universal de barnilla d´acer recoberta de PVC, amb visors circular de 50 mm de d foscos de color DIN 5, homologades segons BS_EN 175 i UNE EN 169</t>
  </si>
  <si>
    <t>H1424340</t>
  </si>
  <si>
    <t>Ulleres de seguretat hermètiques per a esmerillar, amb muntura de cassoleta de policarbonat amb respiradors i recolzament nasal, adaptables amb cinta elàstica, amb visors circular de 50 mm de d roscats a la muntura, homologades segons UNE EN 167 i UNE EN 168</t>
  </si>
  <si>
    <t>H142AC60</t>
  </si>
  <si>
    <t>Pantalla facial per a soldadura elèctrica , amb marc abatible de mà i suport de polièster reforçat amb fibra de vidre vulcanitzada d´1.35 mm de gruix, amb visor inactínic semifosc amb protecció DIN 12, homologada segons UNE EN 175</t>
  </si>
  <si>
    <t>H142CD70</t>
  </si>
  <si>
    <t>Pantalla facial per a protecció de riscs mecànics, amb visor de malla de reixeta metàl.lica, per acoblar al casc amb arnès abatible, homologada segons UNE EN 1731</t>
  </si>
  <si>
    <t>H1431101</t>
  </si>
  <si>
    <t>Protector auditiu de tap d´escuma, homologat segons UNE EN 352-2 i UNE EN 458</t>
  </si>
  <si>
    <t>H1433115</t>
  </si>
  <si>
    <t>Protector auditiu tipus orellera acoplable a casc industrial de seguretat, homologat segons UNE EN 352, UNE EN 397 i UNE EN 458</t>
  </si>
  <si>
    <t>H1445003</t>
  </si>
  <si>
    <t>Mascareta de protecció respiratòria, homologada segons UNE EN 140</t>
  </si>
  <si>
    <t>H145C002</t>
  </si>
  <si>
    <t>Parella de guants de protecció contra riscs mecànics comuns de construcció nivell 3, homologats segons UNE EN 388 i UNE EN 420</t>
  </si>
  <si>
    <t>H1463253</t>
  </si>
  <si>
    <t>Parella de botes dielèctriques resistents a la humitat, de pell rectificada, amb envoltant del turmell encoixinat sola antilliscant i antiestàtica, falca amortidora per al taló, llengüeta de manxa, de desprendiment ràpid, sense ferramenta metàl.lica, amb puntera reforçada, homologades segons DIN 4843</t>
  </si>
  <si>
    <t>H1481542</t>
  </si>
  <si>
    <t>Granota de treball per a guixaires i/o pintors, de polièster i cotó (65%-35%), color blanc, trama 240, amb butxaques interiors, homologada segons UNE EN 340</t>
  </si>
  <si>
    <t>H1481654</t>
  </si>
  <si>
    <t>Granota de treball per a soldadors i/o tubers, de cotó sanforitzat (100%), color blau vergara, trama 320, amb butxaques interiors dotades de cremalleres metàl.liques, homologada segons UNE EN 340, UNE EN 470-1 i UNE EN 348</t>
  </si>
  <si>
    <t>H1484110</t>
  </si>
  <si>
    <t>Samarreta de treball, de cotó</t>
  </si>
  <si>
    <t>H1485140</t>
  </si>
  <si>
    <t>Armilla de treball, de polièster embuatada amb material aïllant</t>
  </si>
  <si>
    <t>SISTEMES DE PROTECCIO COL.LECTIVA</t>
  </si>
  <si>
    <t>01.10.02</t>
  </si>
  <si>
    <t>HBC19081</t>
  </si>
  <si>
    <t>Cinta d´abalisament, amb un suport cada 5 m i amb el desmuntatge inclòs</t>
  </si>
  <si>
    <t>IMPLANTACIO PROVISIONAL DEL PERSONAL DE OBRA</t>
  </si>
  <si>
    <t>01.10.03</t>
  </si>
  <si>
    <t>HQU1531A</t>
  </si>
  <si>
    <t>mes</t>
  </si>
  <si>
    <t>Mòdul prefabricat de sanitaris de 3.7x2.3x2.3 m de plafó d´acer lacat i aïllament de poliuretà de 35 mm de gruix, revestiment de parets amb tauler fenòlic, paviment de lamel.les d´acer galvanitzat, amb instal.lació de lampisteria, 1 lavabo col.lectiu amb 3 aixetes, 2 plaques turques, 2 dutxes, mirall i complements de bany, amb instal.lació elèctrica, 1 punt de llum, interruptor, endolls i protecció diferencial</t>
  </si>
  <si>
    <t>HQU1A50A</t>
  </si>
  <si>
    <t>Mòdul prefabricat de vestidors de 8.2x2.5x2.3 m de plafó d´acer lacat i aïllament de poliuretà de 35 mm de gruix, revestiment de parets amb tauler fenòlic, paviment de lamel.les d´acer galvanitzat amb aïllament de fibra de vidre i tauler fenòlic, , amb instal.lació elèctrica, 1 punt de llum, interruptor, endolls i protecció diferencial</t>
  </si>
  <si>
    <t>HQUA1100</t>
  </si>
  <si>
    <t>Farmaciola d´armari, amb el contingut establert a l´ordenança general de seguretat i higiene en el treball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</si>
</sst>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
    <numFmt numFmtId="166" formatCode="###,###,##0.000"/>
  </numFmts>
  <fonts count="4" x14ac:knownFonts="1">
    <font>
      <sz val="11"/>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s>
  <borders count="1">
    <border>
      <left/>
      <right/>
      <top/>
      <bottom/>
      <diagonal/>
    </border>
  </borders>
  <cellStyleXfs count="1">
    <xf numFmtId="0" fontId="0" fillId="0" borderId="0"/>
  </cellStyleXfs>
  <cellXfs count="15">
    <xf numFmtId="0" fontId="0" fillId="0" borderId="0" xfId="0"/>
    <xf numFmtId="164" fontId="0" fillId="0" borderId="0" xfId="0" applyNumberFormat="1" applyAlignment="1">
      <alignment vertical="top" wrapText="1"/>
    </xf>
    <xf numFmtId="0" fontId="0" fillId="0" borderId="0" xfId="0" applyAlignment="1">
      <alignment vertical="top" wrapText="1"/>
    </xf>
    <xf numFmtId="0" fontId="3" fillId="0" borderId="0" xfId="0" applyFont="1" applyAlignment="1">
      <alignment vertical="top" wrapText="1"/>
    </xf>
    <xf numFmtId="0" fontId="3" fillId="3" borderId="0" xfId="0" applyFont="1" applyFill="1" applyAlignment="1">
      <alignment horizontal="right" vertical="top" wrapText="1"/>
    </xf>
    <xf numFmtId="49" fontId="3" fillId="0" borderId="0" xfId="0" applyNumberFormat="1" applyFont="1" applyAlignment="1">
      <alignment vertical="top" wrapText="1"/>
    </xf>
    <xf numFmtId="49" fontId="1" fillId="0" borderId="0" xfId="0" applyNumberFormat="1" applyFont="1" applyAlignment="1" applyProtection="1">
      <alignment vertical="top" wrapText="1"/>
    </xf>
    <xf numFmtId="0" fontId="1" fillId="0" borderId="0" xfId="0" applyFont="1" applyAlignment="1" applyProtection="1">
      <alignment vertical="top" wrapText="1"/>
    </xf>
    <xf numFmtId="0" fontId="1" fillId="0" borderId="0" xfId="0" applyNumberFormat="1" applyFont="1" applyAlignment="1" applyProtection="1">
      <alignment vertical="top" wrapText="1"/>
    </xf>
    <xf numFmtId="165" fontId="1" fillId="4" borderId="0" xfId="0" applyNumberFormat="1" applyFont="1" applyFill="1" applyAlignment="1" applyProtection="1">
      <alignment vertical="top" wrapText="1"/>
      <protection locked="0"/>
    </xf>
    <xf numFmtId="166" fontId="1" fillId="4" borderId="0" xfId="0" applyNumberFormat="1" applyFont="1" applyFill="1" applyAlignment="1" applyProtection="1">
      <alignment vertical="top" wrapText="1"/>
      <protection locked="0"/>
    </xf>
    <xf numFmtId="165" fontId="1" fillId="0" borderId="0" xfId="0" applyNumberFormat="1" applyFont="1" applyAlignment="1" applyProtection="1">
      <alignment vertical="top" wrapText="1"/>
    </xf>
    <xf numFmtId="165" fontId="3" fillId="0" borderId="0" xfId="0" applyNumberFormat="1" applyFont="1" applyAlignment="1" applyProtection="1">
      <alignment vertical="top" wrapText="1"/>
    </xf>
    <xf numFmtId="0" fontId="1" fillId="0" borderId="0" xfId="0" applyFont="1" applyAlignment="1">
      <alignment vertical="top" wrapText="1"/>
    </xf>
    <xf numFmtId="0" fontId="2"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4"/>
  <sheetViews>
    <sheetView tabSelected="1" workbookViewId="0"/>
  </sheetViews>
  <sheetFormatPr baseColWidth="10" defaultRowHeight="15" x14ac:dyDescent="0.25"/>
  <cols>
    <col min="1" max="1" width="18.7109375" style="2" customWidth="1"/>
    <col min="2" max="2" width="3.42578125" style="2" customWidth="1"/>
    <col min="3" max="3" width="13.7109375" style="2" customWidth="1"/>
    <col min="4" max="4" width="4.42578125" style="2" customWidth="1"/>
    <col min="5" max="5" width="48.7109375" style="2" customWidth="1"/>
    <col min="6" max="7" width="12.7109375" style="2" customWidth="1"/>
    <col min="8" max="8" width="13.7109375" style="2" customWidth="1"/>
    <col min="9" max="16384" width="11.42578125" style="2"/>
  </cols>
  <sheetData>
    <row r="1" spans="1:8" x14ac:dyDescent="0.25">
      <c r="A1" s="1" t="s">
        <v>0</v>
      </c>
      <c r="E1" s="13" t="s">
        <v>1</v>
      </c>
      <c r="F1" s="13"/>
      <c r="G1" s="13"/>
      <c r="H1" s="13"/>
    </row>
    <row r="2" spans="1:8" x14ac:dyDescent="0.25">
      <c r="E2" s="13" t="s">
        <v>2</v>
      </c>
      <c r="F2" s="13"/>
      <c r="G2" s="13"/>
      <c r="H2" s="13"/>
    </row>
    <row r="3" spans="1:8" x14ac:dyDescent="0.25">
      <c r="E3" s="13"/>
      <c r="F3" s="13"/>
      <c r="G3" s="13"/>
      <c r="H3" s="13"/>
    </row>
    <row r="4" spans="1:8" x14ac:dyDescent="0.25">
      <c r="E4" s="13"/>
      <c r="F4" s="13"/>
      <c r="G4" s="13"/>
      <c r="H4" s="13"/>
    </row>
    <row r="6" spans="1:8" ht="18.75" x14ac:dyDescent="0.25">
      <c r="C6" s="14" t="s">
        <v>3</v>
      </c>
      <c r="D6" s="14"/>
      <c r="E6" s="14"/>
      <c r="F6" s="14"/>
      <c r="G6" s="14"/>
      <c r="H6" s="14"/>
    </row>
    <row r="8" spans="1:8" x14ac:dyDescent="0.25">
      <c r="F8" s="4" t="s">
        <v>4</v>
      </c>
      <c r="G8" s="4" t="s">
        <v>5</v>
      </c>
      <c r="H8" s="4" t="s">
        <v>6</v>
      </c>
    </row>
    <row r="10" spans="1:8" x14ac:dyDescent="0.25">
      <c r="C10" s="3" t="s">
        <v>7</v>
      </c>
      <c r="D10" s="5" t="s">
        <v>8</v>
      </c>
      <c r="E10" s="3" t="s">
        <v>9</v>
      </c>
    </row>
    <row r="11" spans="1:8" x14ac:dyDescent="0.25">
      <c r="C11" s="3" t="s">
        <v>10</v>
      </c>
      <c r="D11" s="5" t="s">
        <v>8</v>
      </c>
      <c r="E11" s="3" t="s">
        <v>11</v>
      </c>
    </row>
    <row r="12" spans="1:8" x14ac:dyDescent="0.25">
      <c r="C12" s="3" t="s">
        <v>12</v>
      </c>
      <c r="D12" s="5" t="s">
        <v>8</v>
      </c>
      <c r="E12" s="3" t="s">
        <v>13</v>
      </c>
    </row>
    <row r="13" spans="1:8" x14ac:dyDescent="0.25">
      <c r="C13" s="3" t="s">
        <v>12</v>
      </c>
      <c r="D13" s="5" t="s">
        <v>8</v>
      </c>
      <c r="E13" s="3" t="s">
        <v>14</v>
      </c>
    </row>
    <row r="15" spans="1:8" ht="33.75" x14ac:dyDescent="0.25">
      <c r="A15" s="6" t="s">
        <v>15</v>
      </c>
      <c r="B15" s="7">
        <v>1</v>
      </c>
      <c r="C15" s="6" t="s">
        <v>16</v>
      </c>
      <c r="D15" s="6" t="s">
        <v>17</v>
      </c>
      <c r="E15" s="8" t="s">
        <v>18</v>
      </c>
      <c r="F15" s="9">
        <v>172.54</v>
      </c>
      <c r="G15" s="10">
        <v>2</v>
      </c>
      <c r="H15" s="11">
        <f t="shared" ref="H15:H21" si="0">ROUND(ROUND(F15,2)*ROUND(G15,3),2)</f>
        <v>345.08</v>
      </c>
    </row>
    <row r="16" spans="1:8" ht="67.5" x14ac:dyDescent="0.25">
      <c r="A16" s="6" t="s">
        <v>15</v>
      </c>
      <c r="B16" s="7">
        <v>2</v>
      </c>
      <c r="C16" s="6" t="s">
        <v>19</v>
      </c>
      <c r="D16" s="6" t="s">
        <v>20</v>
      </c>
      <c r="E16" s="8" t="s">
        <v>21</v>
      </c>
      <c r="F16" s="9">
        <v>637.1</v>
      </c>
      <c r="G16" s="10">
        <v>1</v>
      </c>
      <c r="H16" s="11">
        <f t="shared" si="0"/>
        <v>637.1</v>
      </c>
    </row>
    <row r="17" spans="1:8" ht="56.25" x14ac:dyDescent="0.25">
      <c r="A17" s="6" t="s">
        <v>15</v>
      </c>
      <c r="B17" s="7">
        <v>3</v>
      </c>
      <c r="C17" s="6" t="s">
        <v>22</v>
      </c>
      <c r="D17" s="6" t="s">
        <v>20</v>
      </c>
      <c r="E17" s="8" t="s">
        <v>23</v>
      </c>
      <c r="F17" s="9">
        <v>607.88</v>
      </c>
      <c r="G17" s="10">
        <v>1</v>
      </c>
      <c r="H17" s="11">
        <f t="shared" si="0"/>
        <v>607.88</v>
      </c>
    </row>
    <row r="18" spans="1:8" ht="45" x14ac:dyDescent="0.25">
      <c r="A18" s="6" t="s">
        <v>15</v>
      </c>
      <c r="B18" s="7">
        <v>4</v>
      </c>
      <c r="C18" s="6" t="s">
        <v>24</v>
      </c>
      <c r="D18" s="6" t="s">
        <v>25</v>
      </c>
      <c r="E18" s="8" t="s">
        <v>26</v>
      </c>
      <c r="F18" s="9">
        <v>8.64</v>
      </c>
      <c r="G18" s="10">
        <v>50</v>
      </c>
      <c r="H18" s="11">
        <f t="shared" si="0"/>
        <v>432</v>
      </c>
    </row>
    <row r="19" spans="1:8" ht="78.75" x14ac:dyDescent="0.25">
      <c r="A19" s="6" t="s">
        <v>15</v>
      </c>
      <c r="B19" s="7">
        <v>5</v>
      </c>
      <c r="C19" s="6" t="s">
        <v>27</v>
      </c>
      <c r="D19" s="6" t="s">
        <v>20</v>
      </c>
      <c r="E19" s="8" t="s">
        <v>28</v>
      </c>
      <c r="F19" s="9">
        <v>398.8</v>
      </c>
      <c r="G19" s="10">
        <v>1</v>
      </c>
      <c r="H19" s="11">
        <f t="shared" si="0"/>
        <v>398.8</v>
      </c>
    </row>
    <row r="20" spans="1:8" ht="56.25" x14ac:dyDescent="0.25">
      <c r="A20" s="6" t="s">
        <v>15</v>
      </c>
      <c r="B20" s="7">
        <v>6</v>
      </c>
      <c r="C20" s="6" t="s">
        <v>29</v>
      </c>
      <c r="D20" s="6" t="s">
        <v>20</v>
      </c>
      <c r="E20" s="8" t="s">
        <v>30</v>
      </c>
      <c r="F20" s="9">
        <v>558.32000000000005</v>
      </c>
      <c r="G20" s="10">
        <v>1</v>
      </c>
      <c r="H20" s="11">
        <f t="shared" si="0"/>
        <v>558.32000000000005</v>
      </c>
    </row>
    <row r="21" spans="1:8" ht="67.5" x14ac:dyDescent="0.25">
      <c r="A21" s="6" t="s">
        <v>15</v>
      </c>
      <c r="B21" s="7">
        <v>7</v>
      </c>
      <c r="C21" s="6" t="s">
        <v>31</v>
      </c>
      <c r="D21" s="6" t="s">
        <v>25</v>
      </c>
      <c r="E21" s="8" t="s">
        <v>32</v>
      </c>
      <c r="F21" s="9">
        <v>20.65</v>
      </c>
      <c r="G21" s="10">
        <v>20.100000000000001</v>
      </c>
      <c r="H21" s="11">
        <f t="shared" si="0"/>
        <v>415.07</v>
      </c>
    </row>
    <row r="22" spans="1:8" x14ac:dyDescent="0.25">
      <c r="E22" s="3" t="s">
        <v>33</v>
      </c>
      <c r="F22" s="3"/>
      <c r="G22" s="3"/>
      <c r="H22" s="12">
        <f>SUM(H15:H21)</f>
        <v>3394.2500000000005</v>
      </c>
    </row>
    <row r="24" spans="1:8" x14ac:dyDescent="0.25">
      <c r="C24" s="3" t="s">
        <v>7</v>
      </c>
      <c r="D24" s="5" t="s">
        <v>8</v>
      </c>
      <c r="E24" s="3" t="s">
        <v>9</v>
      </c>
    </row>
    <row r="25" spans="1:8" x14ac:dyDescent="0.25">
      <c r="C25" s="3" t="s">
        <v>10</v>
      </c>
      <c r="D25" s="5" t="s">
        <v>8</v>
      </c>
      <c r="E25" s="3" t="s">
        <v>11</v>
      </c>
    </row>
    <row r="26" spans="1:8" x14ac:dyDescent="0.25">
      <c r="C26" s="3" t="s">
        <v>12</v>
      </c>
      <c r="D26" s="5" t="s">
        <v>8</v>
      </c>
      <c r="E26" s="3" t="s">
        <v>13</v>
      </c>
    </row>
    <row r="27" spans="1:8" x14ac:dyDescent="0.25">
      <c r="C27" s="3" t="s">
        <v>12</v>
      </c>
      <c r="D27" s="5" t="s">
        <v>34</v>
      </c>
      <c r="E27" s="3" t="s">
        <v>35</v>
      </c>
    </row>
    <row r="29" spans="1:8" ht="90" x14ac:dyDescent="0.25">
      <c r="A29" s="6" t="s">
        <v>36</v>
      </c>
      <c r="B29" s="7">
        <v>1</v>
      </c>
      <c r="C29" s="6" t="s">
        <v>37</v>
      </c>
      <c r="D29" s="6" t="s">
        <v>38</v>
      </c>
      <c r="E29" s="8" t="s">
        <v>39</v>
      </c>
      <c r="F29" s="9">
        <v>4.49</v>
      </c>
      <c r="G29" s="10">
        <v>63</v>
      </c>
      <c r="H29" s="11">
        <f t="shared" ref="H29:H40" si="1">ROUND(ROUND(F29,2)*ROUND(G29,3),2)</f>
        <v>282.87</v>
      </c>
    </row>
    <row r="30" spans="1:8" ht="135" x14ac:dyDescent="0.25">
      <c r="A30" s="6" t="s">
        <v>36</v>
      </c>
      <c r="B30" s="7">
        <v>2</v>
      </c>
      <c r="C30" s="6" t="s">
        <v>40</v>
      </c>
      <c r="D30" s="6" t="s">
        <v>25</v>
      </c>
      <c r="E30" s="8" t="s">
        <v>41</v>
      </c>
      <c r="F30" s="9">
        <v>14.25</v>
      </c>
      <c r="G30" s="10">
        <v>55</v>
      </c>
      <c r="H30" s="11">
        <f t="shared" si="1"/>
        <v>783.75</v>
      </c>
    </row>
    <row r="31" spans="1:8" ht="157.5" x14ac:dyDescent="0.25">
      <c r="A31" s="6" t="s">
        <v>36</v>
      </c>
      <c r="B31" s="7">
        <v>3</v>
      </c>
      <c r="C31" s="6" t="s">
        <v>42</v>
      </c>
      <c r="D31" s="6" t="s">
        <v>25</v>
      </c>
      <c r="E31" s="8" t="s">
        <v>43</v>
      </c>
      <c r="F31" s="9">
        <v>7.65</v>
      </c>
      <c r="G31" s="10">
        <v>524.37599999999998</v>
      </c>
      <c r="H31" s="11">
        <f t="shared" si="1"/>
        <v>4011.48</v>
      </c>
    </row>
    <row r="32" spans="1:8" ht="146.25" x14ac:dyDescent="0.25">
      <c r="A32" s="6" t="s">
        <v>36</v>
      </c>
      <c r="B32" s="7">
        <v>4</v>
      </c>
      <c r="C32" s="6" t="s">
        <v>44</v>
      </c>
      <c r="D32" s="6" t="s">
        <v>38</v>
      </c>
      <c r="E32" s="8" t="s">
        <v>45</v>
      </c>
      <c r="F32" s="9">
        <v>5.64</v>
      </c>
      <c r="G32" s="10">
        <v>446.11</v>
      </c>
      <c r="H32" s="11">
        <f t="shared" si="1"/>
        <v>2516.06</v>
      </c>
    </row>
    <row r="33" spans="1:8" ht="135" x14ac:dyDescent="0.25">
      <c r="A33" s="6" t="s">
        <v>36</v>
      </c>
      <c r="B33" s="7">
        <v>5</v>
      </c>
      <c r="C33" s="6" t="s">
        <v>46</v>
      </c>
      <c r="D33" s="6" t="s">
        <v>20</v>
      </c>
      <c r="E33" s="8" t="s">
        <v>47</v>
      </c>
      <c r="F33" s="9">
        <v>97.93</v>
      </c>
      <c r="G33" s="10">
        <v>5</v>
      </c>
      <c r="H33" s="11">
        <f t="shared" si="1"/>
        <v>489.65</v>
      </c>
    </row>
    <row r="34" spans="1:8" ht="123.75" x14ac:dyDescent="0.25">
      <c r="A34" s="6" t="s">
        <v>36</v>
      </c>
      <c r="B34" s="7">
        <v>6</v>
      </c>
      <c r="C34" s="6" t="s">
        <v>48</v>
      </c>
      <c r="D34" s="6" t="s">
        <v>20</v>
      </c>
      <c r="E34" s="8" t="s">
        <v>49</v>
      </c>
      <c r="F34" s="9">
        <v>50.44</v>
      </c>
      <c r="G34" s="10">
        <v>22</v>
      </c>
      <c r="H34" s="11">
        <f t="shared" si="1"/>
        <v>1109.68</v>
      </c>
    </row>
    <row r="35" spans="1:8" ht="146.25" x14ac:dyDescent="0.25">
      <c r="A35" s="6" t="s">
        <v>36</v>
      </c>
      <c r="B35" s="7">
        <v>7</v>
      </c>
      <c r="C35" s="6" t="s">
        <v>50</v>
      </c>
      <c r="D35" s="6" t="s">
        <v>20</v>
      </c>
      <c r="E35" s="8" t="s">
        <v>51</v>
      </c>
      <c r="F35" s="9">
        <v>94.58</v>
      </c>
      <c r="G35" s="10">
        <v>14</v>
      </c>
      <c r="H35" s="11">
        <f t="shared" si="1"/>
        <v>1324.12</v>
      </c>
    </row>
    <row r="36" spans="1:8" ht="33.75" x14ac:dyDescent="0.25">
      <c r="A36" s="6" t="s">
        <v>36</v>
      </c>
      <c r="B36" s="7">
        <v>8</v>
      </c>
      <c r="C36" s="6" t="s">
        <v>52</v>
      </c>
      <c r="D36" s="6" t="s">
        <v>20</v>
      </c>
      <c r="E36" s="8" t="s">
        <v>53</v>
      </c>
      <c r="F36" s="9">
        <v>107.9</v>
      </c>
      <c r="G36" s="10">
        <v>8</v>
      </c>
      <c r="H36" s="11">
        <f t="shared" si="1"/>
        <v>863.2</v>
      </c>
    </row>
    <row r="37" spans="1:8" ht="123.75" x14ac:dyDescent="0.25">
      <c r="A37" s="6" t="s">
        <v>36</v>
      </c>
      <c r="B37" s="7">
        <v>9</v>
      </c>
      <c r="C37" s="6" t="s">
        <v>54</v>
      </c>
      <c r="D37" s="6" t="s">
        <v>20</v>
      </c>
      <c r="E37" s="8" t="s">
        <v>55</v>
      </c>
      <c r="F37" s="9">
        <v>89.7</v>
      </c>
      <c r="G37" s="10">
        <v>2</v>
      </c>
      <c r="H37" s="11">
        <f t="shared" si="1"/>
        <v>179.4</v>
      </c>
    </row>
    <row r="38" spans="1:8" ht="33.75" x14ac:dyDescent="0.25">
      <c r="A38" s="6" t="s">
        <v>36</v>
      </c>
      <c r="B38" s="7">
        <v>10</v>
      </c>
      <c r="C38" s="6" t="s">
        <v>56</v>
      </c>
      <c r="D38" s="6" t="s">
        <v>20</v>
      </c>
      <c r="E38" s="8" t="s">
        <v>57</v>
      </c>
      <c r="F38" s="9">
        <v>59.82</v>
      </c>
      <c r="G38" s="10">
        <v>4</v>
      </c>
      <c r="H38" s="11">
        <f t="shared" si="1"/>
        <v>239.28</v>
      </c>
    </row>
    <row r="39" spans="1:8" ht="33.75" x14ac:dyDescent="0.25">
      <c r="A39" s="6" t="s">
        <v>36</v>
      </c>
      <c r="B39" s="7">
        <v>11</v>
      </c>
      <c r="C39" s="6" t="s">
        <v>58</v>
      </c>
      <c r="D39" s="6" t="s">
        <v>17</v>
      </c>
      <c r="E39" s="8" t="s">
        <v>59</v>
      </c>
      <c r="F39" s="9">
        <v>139.58000000000001</v>
      </c>
      <c r="G39" s="10">
        <v>1</v>
      </c>
      <c r="H39" s="11">
        <f t="shared" si="1"/>
        <v>139.58000000000001</v>
      </c>
    </row>
    <row r="40" spans="1:8" ht="33.75" x14ac:dyDescent="0.25">
      <c r="A40" s="6" t="s">
        <v>36</v>
      </c>
      <c r="B40" s="7">
        <v>12</v>
      </c>
      <c r="C40" s="6" t="s">
        <v>60</v>
      </c>
      <c r="D40" s="6" t="s">
        <v>17</v>
      </c>
      <c r="E40" s="8" t="s">
        <v>61</v>
      </c>
      <c r="F40" s="9">
        <v>119.64</v>
      </c>
      <c r="G40" s="10">
        <v>1</v>
      </c>
      <c r="H40" s="11">
        <f t="shared" si="1"/>
        <v>119.64</v>
      </c>
    </row>
    <row r="41" spans="1:8" x14ac:dyDescent="0.25">
      <c r="E41" s="3" t="s">
        <v>33</v>
      </c>
      <c r="F41" s="3"/>
      <c r="G41" s="3"/>
      <c r="H41" s="12">
        <f>SUM(H29:H40)</f>
        <v>12058.710000000001</v>
      </c>
    </row>
    <row r="43" spans="1:8" x14ac:dyDescent="0.25">
      <c r="C43" s="3" t="s">
        <v>7</v>
      </c>
      <c r="D43" s="5" t="s">
        <v>8</v>
      </c>
      <c r="E43" s="3" t="s">
        <v>9</v>
      </c>
    </row>
    <row r="44" spans="1:8" x14ac:dyDescent="0.25">
      <c r="C44" s="3" t="s">
        <v>10</v>
      </c>
      <c r="D44" s="5" t="s">
        <v>8</v>
      </c>
      <c r="E44" s="3" t="s">
        <v>11</v>
      </c>
    </row>
    <row r="45" spans="1:8" x14ac:dyDescent="0.25">
      <c r="C45" s="3" t="s">
        <v>12</v>
      </c>
      <c r="D45" s="5" t="s">
        <v>8</v>
      </c>
      <c r="E45" s="3" t="s">
        <v>13</v>
      </c>
    </row>
    <row r="46" spans="1:8" x14ac:dyDescent="0.25">
      <c r="C46" s="3" t="s">
        <v>12</v>
      </c>
      <c r="D46" s="5" t="s">
        <v>62</v>
      </c>
      <c r="E46" s="3" t="s">
        <v>63</v>
      </c>
    </row>
    <row r="48" spans="1:8" ht="45" x14ac:dyDescent="0.25">
      <c r="A48" s="6" t="s">
        <v>64</v>
      </c>
      <c r="B48" s="7">
        <v>1</v>
      </c>
      <c r="C48" s="6" t="s">
        <v>65</v>
      </c>
      <c r="D48" s="6" t="s">
        <v>66</v>
      </c>
      <c r="E48" s="8" t="s">
        <v>67</v>
      </c>
      <c r="F48" s="9">
        <v>5.0999999999999996</v>
      </c>
      <c r="G48" s="10">
        <v>150.863</v>
      </c>
      <c r="H48" s="11">
        <f>ROUND(ROUND(F48,2)*ROUND(G48,3),2)</f>
        <v>769.4</v>
      </c>
    </row>
    <row r="49" spans="1:8" ht="33.75" x14ac:dyDescent="0.25">
      <c r="A49" s="6" t="s">
        <v>64</v>
      </c>
      <c r="B49" s="7">
        <v>2</v>
      </c>
      <c r="C49" s="6" t="s">
        <v>68</v>
      </c>
      <c r="D49" s="6" t="s">
        <v>66</v>
      </c>
      <c r="E49" s="8" t="s">
        <v>69</v>
      </c>
      <c r="F49" s="9">
        <v>10.62</v>
      </c>
      <c r="G49" s="10">
        <v>150.863</v>
      </c>
      <c r="H49" s="11">
        <f>ROUND(ROUND(F49,2)*ROUND(G49,3),2)</f>
        <v>1602.17</v>
      </c>
    </row>
    <row r="50" spans="1:8" x14ac:dyDescent="0.25">
      <c r="E50" s="3" t="s">
        <v>33</v>
      </c>
      <c r="F50" s="3"/>
      <c r="G50" s="3"/>
      <c r="H50" s="12">
        <f>SUM(H48:H49)</f>
        <v>2371.5700000000002</v>
      </c>
    </row>
    <row r="52" spans="1:8" x14ac:dyDescent="0.25">
      <c r="C52" s="3" t="s">
        <v>7</v>
      </c>
      <c r="D52" s="5" t="s">
        <v>8</v>
      </c>
      <c r="E52" s="3" t="s">
        <v>9</v>
      </c>
    </row>
    <row r="53" spans="1:8" x14ac:dyDescent="0.25">
      <c r="C53" s="3" t="s">
        <v>10</v>
      </c>
      <c r="D53" s="5" t="s">
        <v>8</v>
      </c>
      <c r="E53" s="3" t="s">
        <v>11</v>
      </c>
    </row>
    <row r="54" spans="1:8" x14ac:dyDescent="0.25">
      <c r="C54" s="3" t="s">
        <v>12</v>
      </c>
      <c r="D54" s="5" t="s">
        <v>8</v>
      </c>
      <c r="E54" s="3" t="s">
        <v>13</v>
      </c>
    </row>
    <row r="55" spans="1:8" x14ac:dyDescent="0.25">
      <c r="C55" s="3" t="s">
        <v>12</v>
      </c>
      <c r="D55" s="5" t="s">
        <v>70</v>
      </c>
      <c r="E55" s="3" t="s">
        <v>71</v>
      </c>
    </row>
    <row r="57" spans="1:8" ht="191.25" x14ac:dyDescent="0.25">
      <c r="A57" s="6" t="s">
        <v>72</v>
      </c>
      <c r="B57" s="7">
        <v>1</v>
      </c>
      <c r="C57" s="6" t="s">
        <v>73</v>
      </c>
      <c r="D57" s="6" t="s">
        <v>17</v>
      </c>
      <c r="E57" s="8" t="s">
        <v>74</v>
      </c>
      <c r="F57" s="9">
        <v>3335</v>
      </c>
      <c r="G57" s="10">
        <v>1</v>
      </c>
      <c r="H57" s="11">
        <f>ROUND(ROUND(F57,2)*ROUND(G57,3),2)</f>
        <v>3335</v>
      </c>
    </row>
    <row r="58" spans="1:8" x14ac:dyDescent="0.25">
      <c r="E58" s="3" t="s">
        <v>33</v>
      </c>
      <c r="F58" s="3"/>
      <c r="G58" s="3"/>
      <c r="H58" s="12">
        <f>SUM(H57:H57)</f>
        <v>3335</v>
      </c>
    </row>
    <row r="60" spans="1:8" x14ac:dyDescent="0.25">
      <c r="C60" s="3" t="s">
        <v>7</v>
      </c>
      <c r="D60" s="5" t="s">
        <v>8</v>
      </c>
      <c r="E60" s="3" t="s">
        <v>9</v>
      </c>
    </row>
    <row r="61" spans="1:8" x14ac:dyDescent="0.25">
      <c r="C61" s="3" t="s">
        <v>10</v>
      </c>
      <c r="D61" s="5" t="s">
        <v>8</v>
      </c>
      <c r="E61" s="3" t="s">
        <v>11</v>
      </c>
    </row>
    <row r="62" spans="1:8" x14ac:dyDescent="0.25">
      <c r="C62" s="3" t="s">
        <v>12</v>
      </c>
      <c r="D62" s="5" t="s">
        <v>34</v>
      </c>
      <c r="E62" s="3" t="s">
        <v>75</v>
      </c>
    </row>
    <row r="63" spans="1:8" x14ac:dyDescent="0.25">
      <c r="C63" s="3" t="s">
        <v>12</v>
      </c>
      <c r="D63" s="5" t="s">
        <v>8</v>
      </c>
      <c r="E63" s="3" t="s">
        <v>76</v>
      </c>
    </row>
    <row r="65" spans="1:8" ht="101.25" x14ac:dyDescent="0.25">
      <c r="A65" s="6" t="s">
        <v>77</v>
      </c>
      <c r="B65" s="7">
        <v>1</v>
      </c>
      <c r="C65" s="6" t="s">
        <v>78</v>
      </c>
      <c r="D65" s="6" t="s">
        <v>79</v>
      </c>
      <c r="E65" s="8" t="s">
        <v>80</v>
      </c>
      <c r="F65" s="9">
        <v>3.88</v>
      </c>
      <c r="G65" s="10">
        <v>1211.2370000000001</v>
      </c>
      <c r="H65" s="11">
        <f>ROUND(ROUND(F65,2)*ROUND(G65,3),2)</f>
        <v>4699.6000000000004</v>
      </c>
    </row>
    <row r="66" spans="1:8" ht="33.75" x14ac:dyDescent="0.25">
      <c r="A66" s="6" t="s">
        <v>77</v>
      </c>
      <c r="B66" s="7">
        <v>2</v>
      </c>
      <c r="C66" s="6" t="s">
        <v>81</v>
      </c>
      <c r="D66" s="6" t="s">
        <v>25</v>
      </c>
      <c r="E66" s="8" t="s">
        <v>82</v>
      </c>
      <c r="F66" s="9">
        <v>27.62</v>
      </c>
      <c r="G66" s="10">
        <v>55</v>
      </c>
      <c r="H66" s="11">
        <f>ROUND(ROUND(F66,2)*ROUND(G66,3),2)</f>
        <v>1519.1</v>
      </c>
    </row>
    <row r="67" spans="1:8" ht="33.75" x14ac:dyDescent="0.25">
      <c r="A67" s="6" t="s">
        <v>77</v>
      </c>
      <c r="B67" s="7">
        <v>3</v>
      </c>
      <c r="C67" s="6" t="s">
        <v>83</v>
      </c>
      <c r="D67" s="6" t="s">
        <v>25</v>
      </c>
      <c r="E67" s="8" t="s">
        <v>84</v>
      </c>
      <c r="F67" s="9">
        <v>5.18</v>
      </c>
      <c r="G67" s="10">
        <v>71.5</v>
      </c>
      <c r="H67" s="11">
        <f>ROUND(ROUND(F67,2)*ROUND(G67,3),2)</f>
        <v>370.37</v>
      </c>
    </row>
    <row r="68" spans="1:8" ht="22.5" x14ac:dyDescent="0.25">
      <c r="A68" s="6" t="s">
        <v>77</v>
      </c>
      <c r="B68" s="7">
        <v>4</v>
      </c>
      <c r="C68" s="6" t="s">
        <v>85</v>
      </c>
      <c r="D68" s="6" t="s">
        <v>86</v>
      </c>
      <c r="E68" s="8" t="s">
        <v>87</v>
      </c>
      <c r="F68" s="9">
        <v>1.24</v>
      </c>
      <c r="G68" s="10">
        <v>462</v>
      </c>
      <c r="H68" s="11">
        <f>ROUND(ROUND(F68,2)*ROUND(G68,3),2)</f>
        <v>572.88</v>
      </c>
    </row>
    <row r="69" spans="1:8" x14ac:dyDescent="0.25">
      <c r="E69" s="3" t="s">
        <v>33</v>
      </c>
      <c r="F69" s="3"/>
      <c r="G69" s="3"/>
      <c r="H69" s="12">
        <f>SUM(H65:H68)</f>
        <v>7161.9500000000007</v>
      </c>
    </row>
    <row r="71" spans="1:8" x14ac:dyDescent="0.25">
      <c r="C71" s="3" t="s">
        <v>7</v>
      </c>
      <c r="D71" s="5" t="s">
        <v>8</v>
      </c>
      <c r="E71" s="3" t="s">
        <v>9</v>
      </c>
    </row>
    <row r="72" spans="1:8" x14ac:dyDescent="0.25">
      <c r="C72" s="3" t="s">
        <v>10</v>
      </c>
      <c r="D72" s="5" t="s">
        <v>8</v>
      </c>
      <c r="E72" s="3" t="s">
        <v>11</v>
      </c>
    </row>
    <row r="73" spans="1:8" x14ac:dyDescent="0.25">
      <c r="C73" s="3" t="s">
        <v>12</v>
      </c>
      <c r="D73" s="5" t="s">
        <v>34</v>
      </c>
      <c r="E73" s="3" t="s">
        <v>75</v>
      </c>
    </row>
    <row r="74" spans="1:8" x14ac:dyDescent="0.25">
      <c r="C74" s="3" t="s">
        <v>12</v>
      </c>
      <c r="D74" s="5" t="s">
        <v>34</v>
      </c>
      <c r="E74" s="3" t="s">
        <v>88</v>
      </c>
    </row>
    <row r="76" spans="1:8" ht="123.75" x14ac:dyDescent="0.25">
      <c r="A76" s="6" t="s">
        <v>89</v>
      </c>
      <c r="B76" s="7">
        <v>1</v>
      </c>
      <c r="C76" s="6" t="s">
        <v>90</v>
      </c>
      <c r="D76" s="6" t="s">
        <v>25</v>
      </c>
      <c r="E76" s="8" t="s">
        <v>91</v>
      </c>
      <c r="F76" s="9">
        <v>13.8</v>
      </c>
      <c r="G76" s="10">
        <v>443</v>
      </c>
      <c r="H76" s="11">
        <f>ROUND(ROUND(F76,2)*ROUND(G76,3),2)</f>
        <v>6113.4</v>
      </c>
    </row>
    <row r="77" spans="1:8" ht="90" x14ac:dyDescent="0.25">
      <c r="A77" s="6" t="s">
        <v>89</v>
      </c>
      <c r="B77" s="7">
        <v>2</v>
      </c>
      <c r="C77" s="6" t="s">
        <v>92</v>
      </c>
      <c r="D77" s="6" t="s">
        <v>25</v>
      </c>
      <c r="E77" s="8" t="s">
        <v>93</v>
      </c>
      <c r="F77" s="9">
        <v>63.25</v>
      </c>
      <c r="G77" s="10">
        <v>10</v>
      </c>
      <c r="H77" s="11">
        <f>ROUND(ROUND(F77,2)*ROUND(G77,3),2)</f>
        <v>632.5</v>
      </c>
    </row>
    <row r="78" spans="1:8" ht="157.5" x14ac:dyDescent="0.25">
      <c r="A78" s="6" t="s">
        <v>89</v>
      </c>
      <c r="B78" s="7">
        <v>3</v>
      </c>
      <c r="C78" s="6" t="s">
        <v>94</v>
      </c>
      <c r="D78" s="6" t="s">
        <v>20</v>
      </c>
      <c r="E78" s="8" t="s">
        <v>95</v>
      </c>
      <c r="F78" s="9">
        <v>14.48</v>
      </c>
      <c r="G78" s="10">
        <v>47.6</v>
      </c>
      <c r="H78" s="11">
        <f>ROUND(ROUND(F78,2)*ROUND(G78,3),2)</f>
        <v>689.25</v>
      </c>
    </row>
    <row r="79" spans="1:8" x14ac:dyDescent="0.25">
      <c r="E79" s="3" t="s">
        <v>33</v>
      </c>
      <c r="F79" s="3"/>
      <c r="G79" s="3"/>
      <c r="H79" s="12">
        <f>SUM(H76:H78)</f>
        <v>7435.15</v>
      </c>
    </row>
    <row r="81" spans="1:8" x14ac:dyDescent="0.25">
      <c r="C81" s="3" t="s">
        <v>7</v>
      </c>
      <c r="D81" s="5" t="s">
        <v>8</v>
      </c>
      <c r="E81" s="3" t="s">
        <v>9</v>
      </c>
    </row>
    <row r="82" spans="1:8" x14ac:dyDescent="0.25">
      <c r="C82" s="3" t="s">
        <v>10</v>
      </c>
      <c r="D82" s="5" t="s">
        <v>8</v>
      </c>
      <c r="E82" s="3" t="s">
        <v>11</v>
      </c>
    </row>
    <row r="83" spans="1:8" x14ac:dyDescent="0.25">
      <c r="C83" s="3" t="s">
        <v>12</v>
      </c>
      <c r="D83" s="5" t="s">
        <v>96</v>
      </c>
      <c r="E83" s="3" t="s">
        <v>97</v>
      </c>
    </row>
    <row r="84" spans="1:8" x14ac:dyDescent="0.25">
      <c r="C84" s="3" t="s">
        <v>12</v>
      </c>
      <c r="D84" s="5" t="s">
        <v>8</v>
      </c>
      <c r="E84" s="3" t="s">
        <v>98</v>
      </c>
    </row>
    <row r="86" spans="1:8" ht="101.25" x14ac:dyDescent="0.25">
      <c r="A86" s="6" t="s">
        <v>99</v>
      </c>
      <c r="B86" s="7">
        <v>1</v>
      </c>
      <c r="C86" s="6" t="s">
        <v>78</v>
      </c>
      <c r="D86" s="6" t="s">
        <v>79</v>
      </c>
      <c r="E86" s="8" t="s">
        <v>80</v>
      </c>
      <c r="F86" s="9">
        <v>3.88</v>
      </c>
      <c r="G86" s="10">
        <v>233</v>
      </c>
      <c r="H86" s="11">
        <f t="shared" ref="H86:H92" si="2">ROUND(ROUND(F86,2)*ROUND(G86,3),2)</f>
        <v>904.04</v>
      </c>
    </row>
    <row r="87" spans="1:8" ht="67.5" x14ac:dyDescent="0.25">
      <c r="A87" s="6" t="s">
        <v>99</v>
      </c>
      <c r="B87" s="7">
        <v>2</v>
      </c>
      <c r="C87" s="6" t="s">
        <v>100</v>
      </c>
      <c r="D87" s="6" t="s">
        <v>20</v>
      </c>
      <c r="E87" s="8" t="s">
        <v>101</v>
      </c>
      <c r="F87" s="9">
        <v>138.01</v>
      </c>
      <c r="G87" s="10">
        <v>12</v>
      </c>
      <c r="H87" s="11">
        <f t="shared" si="2"/>
        <v>1656.12</v>
      </c>
    </row>
    <row r="88" spans="1:8" ht="123.75" x14ac:dyDescent="0.25">
      <c r="A88" s="6" t="s">
        <v>99</v>
      </c>
      <c r="B88" s="7">
        <v>3</v>
      </c>
      <c r="C88" s="6" t="s">
        <v>102</v>
      </c>
      <c r="D88" s="6" t="s">
        <v>25</v>
      </c>
      <c r="E88" s="8" t="s">
        <v>103</v>
      </c>
      <c r="F88" s="9">
        <v>46.08</v>
      </c>
      <c r="G88" s="10">
        <v>0</v>
      </c>
      <c r="H88" s="11">
        <f t="shared" si="2"/>
        <v>0</v>
      </c>
    </row>
    <row r="89" spans="1:8" ht="90" x14ac:dyDescent="0.25">
      <c r="A89" s="6" t="s">
        <v>99</v>
      </c>
      <c r="B89" s="7">
        <v>4</v>
      </c>
      <c r="C89" s="6" t="s">
        <v>104</v>
      </c>
      <c r="D89" s="6" t="s">
        <v>25</v>
      </c>
      <c r="E89" s="8" t="s">
        <v>105</v>
      </c>
      <c r="F89" s="9">
        <v>25.24</v>
      </c>
      <c r="G89" s="10">
        <v>242.28</v>
      </c>
      <c r="H89" s="11">
        <f t="shared" si="2"/>
        <v>6115.15</v>
      </c>
    </row>
    <row r="90" spans="1:8" ht="101.25" x14ac:dyDescent="0.25">
      <c r="A90" s="6" t="s">
        <v>99</v>
      </c>
      <c r="B90" s="7">
        <v>5</v>
      </c>
      <c r="C90" s="6" t="s">
        <v>106</v>
      </c>
      <c r="D90" s="6" t="s">
        <v>25</v>
      </c>
      <c r="E90" s="8" t="s">
        <v>107</v>
      </c>
      <c r="F90" s="9">
        <v>35.11</v>
      </c>
      <c r="G90" s="10">
        <v>348.36200000000002</v>
      </c>
      <c r="H90" s="11">
        <f t="shared" si="2"/>
        <v>12230.99</v>
      </c>
    </row>
    <row r="91" spans="1:8" ht="123.75" x14ac:dyDescent="0.25">
      <c r="A91" s="6" t="s">
        <v>99</v>
      </c>
      <c r="B91" s="7">
        <v>6</v>
      </c>
      <c r="C91" s="6" t="s">
        <v>108</v>
      </c>
      <c r="D91" s="6" t="s">
        <v>25</v>
      </c>
      <c r="E91" s="8" t="s">
        <v>109</v>
      </c>
      <c r="F91" s="9">
        <v>50.12</v>
      </c>
      <c r="G91" s="10">
        <v>63.65</v>
      </c>
      <c r="H91" s="11">
        <f t="shared" si="2"/>
        <v>3190.14</v>
      </c>
    </row>
    <row r="92" spans="1:8" ht="90" x14ac:dyDescent="0.25">
      <c r="A92" s="6" t="s">
        <v>99</v>
      </c>
      <c r="B92" s="7">
        <v>7</v>
      </c>
      <c r="C92" s="6" t="s">
        <v>92</v>
      </c>
      <c r="D92" s="6" t="s">
        <v>25</v>
      </c>
      <c r="E92" s="8" t="s">
        <v>93</v>
      </c>
      <c r="F92" s="9">
        <v>63.25</v>
      </c>
      <c r="G92" s="10">
        <v>4</v>
      </c>
      <c r="H92" s="11">
        <f t="shared" si="2"/>
        <v>253</v>
      </c>
    </row>
    <row r="93" spans="1:8" x14ac:dyDescent="0.25">
      <c r="E93" s="3" t="s">
        <v>33</v>
      </c>
      <c r="F93" s="3"/>
      <c r="G93" s="3"/>
      <c r="H93" s="12">
        <f>SUM(H86:H92)</f>
        <v>24349.439999999999</v>
      </c>
    </row>
    <row r="95" spans="1:8" x14ac:dyDescent="0.25">
      <c r="C95" s="3" t="s">
        <v>7</v>
      </c>
      <c r="D95" s="5" t="s">
        <v>8</v>
      </c>
      <c r="E95" s="3" t="s">
        <v>9</v>
      </c>
    </row>
    <row r="96" spans="1:8" x14ac:dyDescent="0.25">
      <c r="C96" s="3" t="s">
        <v>10</v>
      </c>
      <c r="D96" s="5" t="s">
        <v>8</v>
      </c>
      <c r="E96" s="3" t="s">
        <v>11</v>
      </c>
    </row>
    <row r="97" spans="1:8" x14ac:dyDescent="0.25">
      <c r="C97" s="3" t="s">
        <v>12</v>
      </c>
      <c r="D97" s="5" t="s">
        <v>96</v>
      </c>
      <c r="E97" s="3" t="s">
        <v>97</v>
      </c>
    </row>
    <row r="98" spans="1:8" x14ac:dyDescent="0.25">
      <c r="C98" s="3" t="s">
        <v>12</v>
      </c>
      <c r="D98" s="5" t="s">
        <v>34</v>
      </c>
      <c r="E98" s="3" t="s">
        <v>110</v>
      </c>
    </row>
    <row r="100" spans="1:8" ht="45" x14ac:dyDescent="0.25">
      <c r="A100" s="6" t="s">
        <v>111</v>
      </c>
      <c r="B100" s="7">
        <v>1</v>
      </c>
      <c r="C100" s="6" t="s">
        <v>112</v>
      </c>
      <c r="D100" s="6" t="s">
        <v>25</v>
      </c>
      <c r="E100" s="8" t="s">
        <v>113</v>
      </c>
      <c r="F100" s="9">
        <v>34.840000000000003</v>
      </c>
      <c r="G100" s="10">
        <v>0</v>
      </c>
      <c r="H100" s="11">
        <f>ROUND(ROUND(F100,2)*ROUND(G100,3),2)</f>
        <v>0</v>
      </c>
    </row>
    <row r="101" spans="1:8" ht="45" x14ac:dyDescent="0.25">
      <c r="A101" s="6" t="s">
        <v>111</v>
      </c>
      <c r="B101" s="7">
        <v>2</v>
      </c>
      <c r="C101" s="6" t="s">
        <v>114</v>
      </c>
      <c r="D101" s="6" t="s">
        <v>25</v>
      </c>
      <c r="E101" s="8" t="s">
        <v>115</v>
      </c>
      <c r="F101" s="9">
        <v>21.28</v>
      </c>
      <c r="G101" s="10">
        <v>108.8</v>
      </c>
      <c r="H101" s="11">
        <f>ROUND(ROUND(F101,2)*ROUND(G101,3),2)</f>
        <v>2315.2600000000002</v>
      </c>
    </row>
    <row r="102" spans="1:8" ht="33.75" x14ac:dyDescent="0.25">
      <c r="A102" s="6" t="s">
        <v>111</v>
      </c>
      <c r="B102" s="7">
        <v>3</v>
      </c>
      <c r="C102" s="6" t="s">
        <v>116</v>
      </c>
      <c r="D102" s="6" t="s">
        <v>25</v>
      </c>
      <c r="E102" s="8" t="s">
        <v>117</v>
      </c>
      <c r="F102" s="9">
        <v>11.85</v>
      </c>
      <c r="G102" s="10">
        <v>0</v>
      </c>
      <c r="H102" s="11">
        <f>ROUND(ROUND(F102,2)*ROUND(G102,3),2)</f>
        <v>0</v>
      </c>
    </row>
    <row r="103" spans="1:8" x14ac:dyDescent="0.25">
      <c r="E103" s="3" t="s">
        <v>33</v>
      </c>
      <c r="F103" s="3"/>
      <c r="G103" s="3"/>
      <c r="H103" s="12">
        <f>SUM(H100:H102)</f>
        <v>2315.2600000000002</v>
      </c>
    </row>
    <row r="105" spans="1:8" x14ac:dyDescent="0.25">
      <c r="C105" s="3" t="s">
        <v>7</v>
      </c>
      <c r="D105" s="5" t="s">
        <v>8</v>
      </c>
      <c r="E105" s="3" t="s">
        <v>9</v>
      </c>
    </row>
    <row r="106" spans="1:8" x14ac:dyDescent="0.25">
      <c r="C106" s="3" t="s">
        <v>10</v>
      </c>
      <c r="D106" s="5" t="s">
        <v>8</v>
      </c>
      <c r="E106" s="3" t="s">
        <v>11</v>
      </c>
    </row>
    <row r="107" spans="1:8" x14ac:dyDescent="0.25">
      <c r="C107" s="3" t="s">
        <v>12</v>
      </c>
      <c r="D107" s="5" t="s">
        <v>62</v>
      </c>
      <c r="E107" s="3" t="s">
        <v>118</v>
      </c>
    </row>
    <row r="108" spans="1:8" x14ac:dyDescent="0.25">
      <c r="C108" s="3" t="s">
        <v>12</v>
      </c>
      <c r="D108" s="5" t="s">
        <v>8</v>
      </c>
      <c r="E108" s="3" t="s">
        <v>119</v>
      </c>
    </row>
    <row r="110" spans="1:8" ht="33.75" x14ac:dyDescent="0.25">
      <c r="A110" s="6" t="s">
        <v>120</v>
      </c>
      <c r="B110" s="7">
        <v>1</v>
      </c>
      <c r="C110" s="6" t="s">
        <v>121</v>
      </c>
      <c r="D110" s="6" t="s">
        <v>25</v>
      </c>
      <c r="E110" s="8" t="s">
        <v>122</v>
      </c>
      <c r="F110" s="9">
        <v>3.98</v>
      </c>
      <c r="G110" s="10">
        <v>58.5</v>
      </c>
      <c r="H110" s="11">
        <f>ROUND(ROUND(F110,2)*ROUND(G110,3),2)</f>
        <v>232.83</v>
      </c>
    </row>
    <row r="111" spans="1:8" ht="33.75" x14ac:dyDescent="0.25">
      <c r="A111" s="6" t="s">
        <v>120</v>
      </c>
      <c r="B111" s="7">
        <v>2</v>
      </c>
      <c r="C111" s="6" t="s">
        <v>123</v>
      </c>
      <c r="D111" s="6" t="s">
        <v>25</v>
      </c>
      <c r="E111" s="8" t="s">
        <v>124</v>
      </c>
      <c r="F111" s="9">
        <v>8.0500000000000007</v>
      </c>
      <c r="G111" s="10">
        <v>167.3</v>
      </c>
      <c r="H111" s="11">
        <f>ROUND(ROUND(F111,2)*ROUND(G111,3),2)</f>
        <v>1346.77</v>
      </c>
    </row>
    <row r="112" spans="1:8" ht="90" x14ac:dyDescent="0.25">
      <c r="A112" s="6" t="s">
        <v>120</v>
      </c>
      <c r="B112" s="7">
        <v>3</v>
      </c>
      <c r="C112" s="6" t="s">
        <v>125</v>
      </c>
      <c r="D112" s="6" t="s">
        <v>25</v>
      </c>
      <c r="E112" s="8" t="s">
        <v>126</v>
      </c>
      <c r="F112" s="9">
        <v>99.48</v>
      </c>
      <c r="G112" s="10">
        <v>439.82</v>
      </c>
      <c r="H112" s="11">
        <f>ROUND(ROUND(F112,2)*ROUND(G112,3),2)</f>
        <v>43753.29</v>
      </c>
    </row>
    <row r="113" spans="1:8" ht="78.75" x14ac:dyDescent="0.25">
      <c r="A113" s="6" t="s">
        <v>120</v>
      </c>
      <c r="B113" s="7">
        <v>4</v>
      </c>
      <c r="C113" s="6" t="s">
        <v>127</v>
      </c>
      <c r="D113" s="6" t="s">
        <v>25</v>
      </c>
      <c r="E113" s="8" t="s">
        <v>128</v>
      </c>
      <c r="F113" s="9">
        <v>37.6</v>
      </c>
      <c r="G113" s="10">
        <v>5</v>
      </c>
      <c r="H113" s="11">
        <f>ROUND(ROUND(F113,2)*ROUND(G113,3),2)</f>
        <v>188</v>
      </c>
    </row>
    <row r="114" spans="1:8" ht="78.75" x14ac:dyDescent="0.25">
      <c r="A114" s="6" t="s">
        <v>120</v>
      </c>
      <c r="B114" s="7">
        <v>5</v>
      </c>
      <c r="C114" s="6" t="s">
        <v>129</v>
      </c>
      <c r="D114" s="6" t="s">
        <v>25</v>
      </c>
      <c r="E114" s="8" t="s">
        <v>130</v>
      </c>
      <c r="F114" s="9">
        <v>35.19</v>
      </c>
      <c r="G114" s="10">
        <v>421.4</v>
      </c>
      <c r="H114" s="11">
        <f>ROUND(ROUND(F114,2)*ROUND(G114,3),2)</f>
        <v>14829.07</v>
      </c>
    </row>
    <row r="115" spans="1:8" x14ac:dyDescent="0.25">
      <c r="E115" s="3" t="s">
        <v>33</v>
      </c>
      <c r="F115" s="3"/>
      <c r="G115" s="3"/>
      <c r="H115" s="12">
        <f>SUM(H110:H114)</f>
        <v>60349.96</v>
      </c>
    </row>
    <row r="117" spans="1:8" x14ac:dyDescent="0.25">
      <c r="C117" s="3" t="s">
        <v>7</v>
      </c>
      <c r="D117" s="5" t="s">
        <v>8</v>
      </c>
      <c r="E117" s="3" t="s">
        <v>9</v>
      </c>
    </row>
    <row r="118" spans="1:8" x14ac:dyDescent="0.25">
      <c r="C118" s="3" t="s">
        <v>10</v>
      </c>
      <c r="D118" s="5" t="s">
        <v>8</v>
      </c>
      <c r="E118" s="3" t="s">
        <v>11</v>
      </c>
    </row>
    <row r="119" spans="1:8" x14ac:dyDescent="0.25">
      <c r="C119" s="3" t="s">
        <v>12</v>
      </c>
      <c r="D119" s="5" t="s">
        <v>62</v>
      </c>
      <c r="E119" s="3" t="s">
        <v>118</v>
      </c>
    </row>
    <row r="120" spans="1:8" x14ac:dyDescent="0.25">
      <c r="C120" s="3" t="s">
        <v>12</v>
      </c>
      <c r="D120" s="5" t="s">
        <v>34</v>
      </c>
      <c r="E120" s="3" t="s">
        <v>131</v>
      </c>
    </row>
    <row r="122" spans="1:8" ht="45" x14ac:dyDescent="0.25">
      <c r="A122" s="6" t="s">
        <v>132</v>
      </c>
      <c r="B122" s="7">
        <v>1</v>
      </c>
      <c r="C122" s="6" t="s">
        <v>133</v>
      </c>
      <c r="D122" s="6" t="s">
        <v>25</v>
      </c>
      <c r="E122" s="8" t="s">
        <v>134</v>
      </c>
      <c r="F122" s="9">
        <v>5.73</v>
      </c>
      <c r="G122" s="10">
        <v>440</v>
      </c>
      <c r="H122" s="11">
        <f t="shared" ref="H122:H130" si="3">ROUND(ROUND(F122,2)*ROUND(G122,3),2)</f>
        <v>2521.1999999999998</v>
      </c>
    </row>
    <row r="123" spans="1:8" ht="45" x14ac:dyDescent="0.25">
      <c r="A123" s="6" t="s">
        <v>132</v>
      </c>
      <c r="B123" s="7">
        <v>2</v>
      </c>
      <c r="C123" s="6" t="s">
        <v>135</v>
      </c>
      <c r="D123" s="6" t="s">
        <v>136</v>
      </c>
      <c r="E123" s="8" t="s">
        <v>137</v>
      </c>
      <c r="F123" s="9">
        <v>40.270000000000003</v>
      </c>
      <c r="G123" s="10">
        <v>18.600000000000001</v>
      </c>
      <c r="H123" s="11">
        <f t="shared" si="3"/>
        <v>749.02</v>
      </c>
    </row>
    <row r="124" spans="1:8" ht="45" x14ac:dyDescent="0.25">
      <c r="A124" s="6" t="s">
        <v>132</v>
      </c>
      <c r="B124" s="7">
        <v>3</v>
      </c>
      <c r="C124" s="6" t="s">
        <v>138</v>
      </c>
      <c r="D124" s="6" t="s">
        <v>25</v>
      </c>
      <c r="E124" s="8" t="s">
        <v>139</v>
      </c>
      <c r="F124" s="9">
        <v>38.71</v>
      </c>
      <c r="G124" s="10">
        <v>0</v>
      </c>
      <c r="H124" s="11">
        <f t="shared" si="3"/>
        <v>0</v>
      </c>
    </row>
    <row r="125" spans="1:8" x14ac:dyDescent="0.25">
      <c r="A125" s="6" t="s">
        <v>132</v>
      </c>
      <c r="B125" s="7">
        <v>4</v>
      </c>
      <c r="C125" s="6" t="s">
        <v>140</v>
      </c>
      <c r="D125" s="6" t="s">
        <v>25</v>
      </c>
      <c r="E125" s="8" t="s">
        <v>141</v>
      </c>
      <c r="F125" s="9">
        <v>9.4700000000000006</v>
      </c>
      <c r="G125" s="10">
        <v>0</v>
      </c>
      <c r="H125" s="11">
        <f t="shared" si="3"/>
        <v>0</v>
      </c>
    </row>
    <row r="126" spans="1:8" ht="33.75" x14ac:dyDescent="0.25">
      <c r="A126" s="6" t="s">
        <v>132</v>
      </c>
      <c r="B126" s="7">
        <v>5</v>
      </c>
      <c r="C126" s="6" t="s">
        <v>142</v>
      </c>
      <c r="D126" s="6" t="s">
        <v>143</v>
      </c>
      <c r="E126" s="8" t="s">
        <v>144</v>
      </c>
      <c r="F126" s="9">
        <v>6.5</v>
      </c>
      <c r="G126" s="10">
        <v>229.26</v>
      </c>
      <c r="H126" s="11">
        <f t="shared" si="3"/>
        <v>1490.19</v>
      </c>
    </row>
    <row r="127" spans="1:8" ht="90" x14ac:dyDescent="0.25">
      <c r="A127" s="6" t="s">
        <v>132</v>
      </c>
      <c r="B127" s="7">
        <v>6</v>
      </c>
      <c r="C127" s="6" t="s">
        <v>145</v>
      </c>
      <c r="D127" s="6" t="s">
        <v>25</v>
      </c>
      <c r="E127" s="8" t="s">
        <v>146</v>
      </c>
      <c r="F127" s="9">
        <v>38.94</v>
      </c>
      <c r="G127" s="10">
        <v>55</v>
      </c>
      <c r="H127" s="11">
        <f t="shared" si="3"/>
        <v>2141.6999999999998</v>
      </c>
    </row>
    <row r="128" spans="1:8" ht="78.75" x14ac:dyDescent="0.25">
      <c r="A128" s="6" t="s">
        <v>132</v>
      </c>
      <c r="B128" s="7">
        <v>7</v>
      </c>
      <c r="C128" s="6" t="s">
        <v>147</v>
      </c>
      <c r="D128" s="6" t="s">
        <v>25</v>
      </c>
      <c r="E128" s="8" t="s">
        <v>148</v>
      </c>
      <c r="F128" s="9">
        <v>36.159999999999997</v>
      </c>
      <c r="G128" s="10">
        <v>319.07</v>
      </c>
      <c r="H128" s="11">
        <f t="shared" si="3"/>
        <v>11537.57</v>
      </c>
    </row>
    <row r="129" spans="1:8" ht="22.5" x14ac:dyDescent="0.25">
      <c r="A129" s="6" t="s">
        <v>132</v>
      </c>
      <c r="B129" s="7">
        <v>8</v>
      </c>
      <c r="C129" s="6" t="s">
        <v>149</v>
      </c>
      <c r="D129" s="6" t="s">
        <v>25</v>
      </c>
      <c r="E129" s="8" t="s">
        <v>150</v>
      </c>
      <c r="F129" s="9">
        <v>36.840000000000003</v>
      </c>
      <c r="G129" s="10">
        <v>26.82</v>
      </c>
      <c r="H129" s="11">
        <f t="shared" si="3"/>
        <v>988.05</v>
      </c>
    </row>
    <row r="130" spans="1:8" ht="45" x14ac:dyDescent="0.25">
      <c r="A130" s="6" t="s">
        <v>132</v>
      </c>
      <c r="B130" s="7">
        <v>9</v>
      </c>
      <c r="C130" s="6" t="s">
        <v>151</v>
      </c>
      <c r="D130" s="6" t="s">
        <v>25</v>
      </c>
      <c r="E130" s="8" t="s">
        <v>152</v>
      </c>
      <c r="F130" s="9">
        <v>20.7</v>
      </c>
      <c r="G130" s="10">
        <v>21.344999999999999</v>
      </c>
      <c r="H130" s="11">
        <f t="shared" si="3"/>
        <v>441.84</v>
      </c>
    </row>
    <row r="131" spans="1:8" x14ac:dyDescent="0.25">
      <c r="E131" s="3" t="s">
        <v>33</v>
      </c>
      <c r="F131" s="3"/>
      <c r="G131" s="3"/>
      <c r="H131" s="12">
        <f>SUM(H122:H130)</f>
        <v>19869.57</v>
      </c>
    </row>
    <row r="133" spans="1:8" x14ac:dyDescent="0.25">
      <c r="C133" s="3" t="s">
        <v>7</v>
      </c>
      <c r="D133" s="5" t="s">
        <v>8</v>
      </c>
      <c r="E133" s="3" t="s">
        <v>9</v>
      </c>
    </row>
    <row r="134" spans="1:8" x14ac:dyDescent="0.25">
      <c r="C134" s="3" t="s">
        <v>10</v>
      </c>
      <c r="D134" s="5" t="s">
        <v>8</v>
      </c>
      <c r="E134" s="3" t="s">
        <v>11</v>
      </c>
    </row>
    <row r="135" spans="1:8" x14ac:dyDescent="0.25">
      <c r="C135" s="3" t="s">
        <v>12</v>
      </c>
      <c r="D135" s="5" t="s">
        <v>62</v>
      </c>
      <c r="E135" s="3" t="s">
        <v>118</v>
      </c>
    </row>
    <row r="136" spans="1:8" x14ac:dyDescent="0.25">
      <c r="C136" s="3" t="s">
        <v>12</v>
      </c>
      <c r="D136" s="5" t="s">
        <v>96</v>
      </c>
      <c r="E136" s="3" t="s">
        <v>153</v>
      </c>
    </row>
    <row r="138" spans="1:8" ht="78.75" x14ac:dyDescent="0.25">
      <c r="A138" s="6" t="s">
        <v>154</v>
      </c>
      <c r="B138" s="7">
        <v>1</v>
      </c>
      <c r="C138" s="6" t="s">
        <v>155</v>
      </c>
      <c r="D138" s="6" t="s">
        <v>25</v>
      </c>
      <c r="E138" s="8" t="s">
        <v>156</v>
      </c>
      <c r="F138" s="9">
        <v>24.15</v>
      </c>
      <c r="G138" s="10">
        <v>16</v>
      </c>
      <c r="H138" s="11">
        <f t="shared" ref="H138:H145" si="4">ROUND(ROUND(F138,2)*ROUND(G138,3),2)</f>
        <v>386.4</v>
      </c>
    </row>
    <row r="139" spans="1:8" ht="90" x14ac:dyDescent="0.25">
      <c r="A139" s="6" t="s">
        <v>154</v>
      </c>
      <c r="B139" s="7">
        <v>2</v>
      </c>
      <c r="C139" s="6" t="s">
        <v>157</v>
      </c>
      <c r="D139" s="6" t="s">
        <v>25</v>
      </c>
      <c r="E139" s="8" t="s">
        <v>158</v>
      </c>
      <c r="F139" s="9">
        <v>21.85</v>
      </c>
      <c r="G139" s="10">
        <v>276.14999999999998</v>
      </c>
      <c r="H139" s="11">
        <f t="shared" si="4"/>
        <v>6033.88</v>
      </c>
    </row>
    <row r="140" spans="1:8" ht="22.5" x14ac:dyDescent="0.25">
      <c r="A140" s="6" t="s">
        <v>154</v>
      </c>
      <c r="B140" s="7">
        <v>3</v>
      </c>
      <c r="C140" s="6" t="s">
        <v>159</v>
      </c>
      <c r="D140" s="6" t="s">
        <v>25</v>
      </c>
      <c r="E140" s="8" t="s">
        <v>160</v>
      </c>
      <c r="F140" s="9">
        <v>4.03</v>
      </c>
      <c r="G140" s="10">
        <v>16</v>
      </c>
      <c r="H140" s="11">
        <f t="shared" si="4"/>
        <v>64.48</v>
      </c>
    </row>
    <row r="141" spans="1:8" ht="45" x14ac:dyDescent="0.25">
      <c r="A141" s="6" t="s">
        <v>154</v>
      </c>
      <c r="B141" s="7">
        <v>4</v>
      </c>
      <c r="C141" s="6" t="s">
        <v>161</v>
      </c>
      <c r="D141" s="6" t="s">
        <v>25</v>
      </c>
      <c r="E141" s="8" t="s">
        <v>162</v>
      </c>
      <c r="F141" s="9">
        <v>4.92</v>
      </c>
      <c r="G141" s="10">
        <v>72.569999999999993</v>
      </c>
      <c r="H141" s="11">
        <f t="shared" si="4"/>
        <v>357.04</v>
      </c>
    </row>
    <row r="142" spans="1:8" ht="135" x14ac:dyDescent="0.25">
      <c r="A142" s="6" t="s">
        <v>154</v>
      </c>
      <c r="B142" s="7">
        <v>5</v>
      </c>
      <c r="C142" s="6" t="s">
        <v>163</v>
      </c>
      <c r="D142" s="6" t="s">
        <v>143</v>
      </c>
      <c r="E142" s="8" t="s">
        <v>164</v>
      </c>
      <c r="F142" s="9">
        <v>27.03</v>
      </c>
      <c r="G142" s="10">
        <v>355</v>
      </c>
      <c r="H142" s="11">
        <f t="shared" si="4"/>
        <v>9595.65</v>
      </c>
    </row>
    <row r="143" spans="1:8" ht="56.25" x14ac:dyDescent="0.25">
      <c r="A143" s="6" t="s">
        <v>154</v>
      </c>
      <c r="B143" s="7">
        <v>6</v>
      </c>
      <c r="C143" s="6" t="s">
        <v>165</v>
      </c>
      <c r="D143" s="6" t="s">
        <v>136</v>
      </c>
      <c r="E143" s="8" t="s">
        <v>166</v>
      </c>
      <c r="F143" s="9">
        <v>36.69</v>
      </c>
      <c r="G143" s="10">
        <v>43</v>
      </c>
      <c r="H143" s="11">
        <f t="shared" si="4"/>
        <v>1577.67</v>
      </c>
    </row>
    <row r="144" spans="1:8" ht="45" x14ac:dyDescent="0.25">
      <c r="A144" s="6" t="s">
        <v>154</v>
      </c>
      <c r="B144" s="7">
        <v>7</v>
      </c>
      <c r="C144" s="6" t="s">
        <v>167</v>
      </c>
      <c r="D144" s="6" t="s">
        <v>25</v>
      </c>
      <c r="E144" s="8" t="s">
        <v>168</v>
      </c>
      <c r="F144" s="9">
        <v>8.14</v>
      </c>
      <c r="G144" s="10">
        <v>355</v>
      </c>
      <c r="H144" s="11">
        <f t="shared" si="4"/>
        <v>2889.7</v>
      </c>
    </row>
    <row r="145" spans="1:8" ht="101.25" x14ac:dyDescent="0.25">
      <c r="A145" s="6" t="s">
        <v>154</v>
      </c>
      <c r="B145" s="7">
        <v>8</v>
      </c>
      <c r="C145" s="6" t="s">
        <v>169</v>
      </c>
      <c r="D145" s="6" t="s">
        <v>25</v>
      </c>
      <c r="E145" s="8" t="s">
        <v>170</v>
      </c>
      <c r="F145" s="9">
        <v>63.25</v>
      </c>
      <c r="G145" s="10">
        <v>122.99</v>
      </c>
      <c r="H145" s="11">
        <f t="shared" si="4"/>
        <v>7779.12</v>
      </c>
    </row>
    <row r="146" spans="1:8" x14ac:dyDescent="0.25">
      <c r="E146" s="3" t="s">
        <v>33</v>
      </c>
      <c r="F146" s="3"/>
      <c r="G146" s="3"/>
      <c r="H146" s="12">
        <f>SUM(H138:H145)</f>
        <v>28683.939999999995</v>
      </c>
    </row>
    <row r="148" spans="1:8" x14ac:dyDescent="0.25">
      <c r="C148" s="3" t="s">
        <v>7</v>
      </c>
      <c r="D148" s="5" t="s">
        <v>8</v>
      </c>
      <c r="E148" s="3" t="s">
        <v>9</v>
      </c>
    </row>
    <row r="149" spans="1:8" x14ac:dyDescent="0.25">
      <c r="C149" s="3" t="s">
        <v>10</v>
      </c>
      <c r="D149" s="5" t="s">
        <v>8</v>
      </c>
      <c r="E149" s="3" t="s">
        <v>11</v>
      </c>
    </row>
    <row r="150" spans="1:8" x14ac:dyDescent="0.25">
      <c r="C150" s="3" t="s">
        <v>12</v>
      </c>
      <c r="D150" s="5" t="s">
        <v>70</v>
      </c>
      <c r="E150" s="3" t="s">
        <v>171</v>
      </c>
    </row>
    <row r="151" spans="1:8" x14ac:dyDescent="0.25">
      <c r="C151" s="3" t="s">
        <v>12</v>
      </c>
      <c r="D151" s="5" t="s">
        <v>8</v>
      </c>
      <c r="E151" s="3" t="s">
        <v>172</v>
      </c>
    </row>
    <row r="153" spans="1:8" ht="191.25" x14ac:dyDescent="0.25">
      <c r="A153" s="6" t="s">
        <v>173</v>
      </c>
      <c r="B153" s="7">
        <v>1</v>
      </c>
      <c r="C153" s="6" t="s">
        <v>174</v>
      </c>
      <c r="D153" s="6" t="s">
        <v>20</v>
      </c>
      <c r="E153" s="8" t="s">
        <v>175</v>
      </c>
      <c r="F153" s="9">
        <v>1552.39</v>
      </c>
      <c r="G153" s="10">
        <v>1</v>
      </c>
      <c r="H153" s="11">
        <f>ROUND(ROUND(F153,2)*ROUND(G153,3),2)</f>
        <v>1552.39</v>
      </c>
    </row>
    <row r="154" spans="1:8" ht="225" x14ac:dyDescent="0.25">
      <c r="A154" s="6" t="s">
        <v>173</v>
      </c>
      <c r="B154" s="7">
        <v>2</v>
      </c>
      <c r="C154" s="6" t="s">
        <v>176</v>
      </c>
      <c r="D154" s="6" t="s">
        <v>20</v>
      </c>
      <c r="E154" s="8" t="s">
        <v>177</v>
      </c>
      <c r="F154" s="9">
        <v>1552.46</v>
      </c>
      <c r="G154" s="10">
        <v>1</v>
      </c>
      <c r="H154" s="11">
        <f>ROUND(ROUND(F154,2)*ROUND(G154,3),2)</f>
        <v>1552.46</v>
      </c>
    </row>
    <row r="155" spans="1:8" ht="315" x14ac:dyDescent="0.25">
      <c r="A155" s="6" t="s">
        <v>173</v>
      </c>
      <c r="B155" s="7">
        <v>3</v>
      </c>
      <c r="C155" s="6" t="s">
        <v>178</v>
      </c>
      <c r="D155" s="6" t="s">
        <v>20</v>
      </c>
      <c r="E155" s="8" t="s">
        <v>179</v>
      </c>
      <c r="F155" s="9">
        <v>4090.15</v>
      </c>
      <c r="G155" s="10">
        <v>1</v>
      </c>
      <c r="H155" s="11">
        <f>ROUND(ROUND(F155,2)*ROUND(G155,3),2)</f>
        <v>4090.15</v>
      </c>
    </row>
    <row r="156" spans="1:8" x14ac:dyDescent="0.25">
      <c r="E156" s="3" t="s">
        <v>33</v>
      </c>
      <c r="F156" s="3"/>
      <c r="G156" s="3"/>
      <c r="H156" s="12">
        <f>SUM(H153:H155)</f>
        <v>7195</v>
      </c>
    </row>
    <row r="158" spans="1:8" x14ac:dyDescent="0.25">
      <c r="C158" s="3" t="s">
        <v>7</v>
      </c>
      <c r="D158" s="5" t="s">
        <v>8</v>
      </c>
      <c r="E158" s="3" t="s">
        <v>9</v>
      </c>
    </row>
    <row r="159" spans="1:8" x14ac:dyDescent="0.25">
      <c r="C159" s="3" t="s">
        <v>10</v>
      </c>
      <c r="D159" s="5" t="s">
        <v>8</v>
      </c>
      <c r="E159" s="3" t="s">
        <v>11</v>
      </c>
    </row>
    <row r="160" spans="1:8" x14ac:dyDescent="0.25">
      <c r="C160" s="3" t="s">
        <v>12</v>
      </c>
      <c r="D160" s="5" t="s">
        <v>70</v>
      </c>
      <c r="E160" s="3" t="s">
        <v>171</v>
      </c>
    </row>
    <row r="161" spans="1:8" x14ac:dyDescent="0.25">
      <c r="C161" s="3" t="s">
        <v>12</v>
      </c>
      <c r="D161" s="5" t="s">
        <v>34</v>
      </c>
      <c r="E161" s="3" t="s">
        <v>180</v>
      </c>
    </row>
    <row r="163" spans="1:8" ht="258.75" x14ac:dyDescent="0.25">
      <c r="A163" s="6" t="s">
        <v>181</v>
      </c>
      <c r="B163" s="7">
        <v>1</v>
      </c>
      <c r="C163" s="6" t="s">
        <v>182</v>
      </c>
      <c r="D163" s="6" t="s">
        <v>20</v>
      </c>
      <c r="E163" s="8" t="s">
        <v>183</v>
      </c>
      <c r="F163" s="9">
        <v>2932.47</v>
      </c>
      <c r="G163" s="10">
        <v>1</v>
      </c>
      <c r="H163" s="11">
        <f>ROUND(ROUND(F163,2)*ROUND(G163,3),2)</f>
        <v>2932.47</v>
      </c>
    </row>
    <row r="164" spans="1:8" x14ac:dyDescent="0.25">
      <c r="E164" s="3" t="s">
        <v>33</v>
      </c>
      <c r="F164" s="3"/>
      <c r="G164" s="3"/>
      <c r="H164" s="12">
        <f>SUM(H163:H163)</f>
        <v>2932.47</v>
      </c>
    </row>
    <row r="166" spans="1:8" x14ac:dyDescent="0.25">
      <c r="C166" s="3" t="s">
        <v>7</v>
      </c>
      <c r="D166" s="5" t="s">
        <v>8</v>
      </c>
      <c r="E166" s="3" t="s">
        <v>9</v>
      </c>
    </row>
    <row r="167" spans="1:8" x14ac:dyDescent="0.25">
      <c r="C167" s="3" t="s">
        <v>10</v>
      </c>
      <c r="D167" s="5" t="s">
        <v>8</v>
      </c>
      <c r="E167" s="3" t="s">
        <v>11</v>
      </c>
    </row>
    <row r="168" spans="1:8" x14ac:dyDescent="0.25">
      <c r="C168" s="3" t="s">
        <v>12</v>
      </c>
      <c r="D168" s="5" t="s">
        <v>70</v>
      </c>
      <c r="E168" s="3" t="s">
        <v>171</v>
      </c>
    </row>
    <row r="169" spans="1:8" x14ac:dyDescent="0.25">
      <c r="C169" s="3" t="s">
        <v>12</v>
      </c>
      <c r="D169" s="5" t="s">
        <v>96</v>
      </c>
      <c r="E169" s="3" t="s">
        <v>184</v>
      </c>
    </row>
    <row r="171" spans="1:8" ht="213.75" x14ac:dyDescent="0.25">
      <c r="A171" s="6" t="s">
        <v>185</v>
      </c>
      <c r="B171" s="7">
        <v>1</v>
      </c>
      <c r="C171" s="6" t="s">
        <v>186</v>
      </c>
      <c r="D171" s="6" t="s">
        <v>20</v>
      </c>
      <c r="E171" s="8" t="s">
        <v>187</v>
      </c>
      <c r="F171" s="9">
        <v>1265.06</v>
      </c>
      <c r="G171" s="10">
        <v>1</v>
      </c>
      <c r="H171" s="11">
        <f>ROUND(ROUND(F171,2)*ROUND(G171,3),2)</f>
        <v>1265.06</v>
      </c>
    </row>
    <row r="172" spans="1:8" ht="78.75" x14ac:dyDescent="0.25">
      <c r="A172" s="6" t="s">
        <v>185</v>
      </c>
      <c r="B172" s="7">
        <v>2</v>
      </c>
      <c r="C172" s="6" t="s">
        <v>188</v>
      </c>
      <c r="D172" s="6" t="s">
        <v>17</v>
      </c>
      <c r="E172" s="8" t="s">
        <v>189</v>
      </c>
      <c r="F172" s="9">
        <v>517.49</v>
      </c>
      <c r="G172" s="10">
        <v>8</v>
      </c>
      <c r="H172" s="11">
        <f>ROUND(ROUND(F172,2)*ROUND(G172,3),2)</f>
        <v>4139.92</v>
      </c>
    </row>
    <row r="173" spans="1:8" ht="225" x14ac:dyDescent="0.25">
      <c r="A173" s="6" t="s">
        <v>185</v>
      </c>
      <c r="B173" s="7">
        <v>3</v>
      </c>
      <c r="C173" s="6" t="s">
        <v>190</v>
      </c>
      <c r="D173" s="6" t="s">
        <v>20</v>
      </c>
      <c r="E173" s="8" t="s">
        <v>191</v>
      </c>
      <c r="F173" s="9">
        <v>1725.02</v>
      </c>
      <c r="G173" s="10">
        <v>1</v>
      </c>
      <c r="H173" s="11">
        <f>ROUND(ROUND(F173,2)*ROUND(G173,3),2)</f>
        <v>1725.02</v>
      </c>
    </row>
    <row r="174" spans="1:8" x14ac:dyDescent="0.25">
      <c r="E174" s="3" t="s">
        <v>33</v>
      </c>
      <c r="F174" s="3"/>
      <c r="G174" s="3"/>
      <c r="H174" s="12">
        <f>SUM(H171:H173)</f>
        <v>7130</v>
      </c>
    </row>
    <row r="176" spans="1:8" x14ac:dyDescent="0.25">
      <c r="C176" s="3" t="s">
        <v>7</v>
      </c>
      <c r="D176" s="5" t="s">
        <v>8</v>
      </c>
      <c r="E176" s="3" t="s">
        <v>9</v>
      </c>
    </row>
    <row r="177" spans="1:8" x14ac:dyDescent="0.25">
      <c r="C177" s="3" t="s">
        <v>10</v>
      </c>
      <c r="D177" s="5" t="s">
        <v>8</v>
      </c>
      <c r="E177" s="3" t="s">
        <v>11</v>
      </c>
    </row>
    <row r="178" spans="1:8" x14ac:dyDescent="0.25">
      <c r="C178" s="3" t="s">
        <v>12</v>
      </c>
      <c r="D178" s="5" t="s">
        <v>70</v>
      </c>
      <c r="E178" s="3" t="s">
        <v>171</v>
      </c>
    </row>
    <row r="179" spans="1:8" x14ac:dyDescent="0.25">
      <c r="C179" s="3" t="s">
        <v>12</v>
      </c>
      <c r="D179" s="5" t="s">
        <v>62</v>
      </c>
      <c r="E179" s="3" t="s">
        <v>192</v>
      </c>
    </row>
    <row r="181" spans="1:8" ht="135" x14ac:dyDescent="0.25">
      <c r="A181" s="6" t="s">
        <v>193</v>
      </c>
      <c r="B181" s="7">
        <v>1</v>
      </c>
      <c r="C181" s="6" t="s">
        <v>194</v>
      </c>
      <c r="D181" s="6" t="s">
        <v>20</v>
      </c>
      <c r="E181" s="8" t="s">
        <v>195</v>
      </c>
      <c r="F181" s="9">
        <v>11707.35</v>
      </c>
      <c r="G181" s="10">
        <v>1</v>
      </c>
      <c r="H181" s="11">
        <f>ROUND(ROUND(F181,2)*ROUND(G181,3),2)</f>
        <v>11707.35</v>
      </c>
    </row>
    <row r="182" spans="1:8" x14ac:dyDescent="0.25">
      <c r="E182" s="3" t="s">
        <v>33</v>
      </c>
      <c r="F182" s="3"/>
      <c r="G182" s="3"/>
      <c r="H182" s="12">
        <f>SUM(H181:H181)</f>
        <v>11707.35</v>
      </c>
    </row>
    <row r="184" spans="1:8" x14ac:dyDescent="0.25">
      <c r="C184" s="3" t="s">
        <v>7</v>
      </c>
      <c r="D184" s="5" t="s">
        <v>8</v>
      </c>
      <c r="E184" s="3" t="s">
        <v>9</v>
      </c>
    </row>
    <row r="185" spans="1:8" x14ac:dyDescent="0.25">
      <c r="C185" s="3" t="s">
        <v>10</v>
      </c>
      <c r="D185" s="5" t="s">
        <v>8</v>
      </c>
      <c r="E185" s="3" t="s">
        <v>11</v>
      </c>
    </row>
    <row r="186" spans="1:8" x14ac:dyDescent="0.25">
      <c r="C186" s="3" t="s">
        <v>12</v>
      </c>
      <c r="D186" s="5" t="s">
        <v>70</v>
      </c>
      <c r="E186" s="3" t="s">
        <v>171</v>
      </c>
    </row>
    <row r="187" spans="1:8" x14ac:dyDescent="0.25">
      <c r="C187" s="3" t="s">
        <v>12</v>
      </c>
      <c r="D187" s="5" t="s">
        <v>196</v>
      </c>
      <c r="E187" s="3" t="s">
        <v>197</v>
      </c>
    </row>
    <row r="189" spans="1:8" ht="270" x14ac:dyDescent="0.25">
      <c r="A189" s="6" t="s">
        <v>198</v>
      </c>
      <c r="B189" s="7">
        <v>1</v>
      </c>
      <c r="C189" s="6" t="s">
        <v>199</v>
      </c>
      <c r="D189" s="6" t="s">
        <v>20</v>
      </c>
      <c r="E189" s="8" t="s">
        <v>200</v>
      </c>
      <c r="F189" s="9">
        <v>1552.81</v>
      </c>
      <c r="G189" s="10">
        <v>11</v>
      </c>
      <c r="H189" s="11">
        <f t="shared" ref="H189:H194" si="5">ROUND(ROUND(F189,2)*ROUND(G189,3),2)</f>
        <v>17080.91</v>
      </c>
    </row>
    <row r="190" spans="1:8" ht="146.25" x14ac:dyDescent="0.25">
      <c r="A190" s="6" t="s">
        <v>198</v>
      </c>
      <c r="B190" s="7">
        <v>2</v>
      </c>
      <c r="C190" s="6" t="s">
        <v>201</v>
      </c>
      <c r="D190" s="6" t="s">
        <v>20</v>
      </c>
      <c r="E190" s="8" t="s">
        <v>202</v>
      </c>
      <c r="F190" s="9">
        <v>460</v>
      </c>
      <c r="G190" s="10">
        <v>6</v>
      </c>
      <c r="H190" s="11">
        <f t="shared" si="5"/>
        <v>2760</v>
      </c>
    </row>
    <row r="191" spans="1:8" ht="146.25" x14ac:dyDescent="0.25">
      <c r="A191" s="6" t="s">
        <v>198</v>
      </c>
      <c r="B191" s="7">
        <v>3</v>
      </c>
      <c r="C191" s="6" t="s">
        <v>203</v>
      </c>
      <c r="D191" s="6" t="s">
        <v>20</v>
      </c>
      <c r="E191" s="8" t="s">
        <v>204</v>
      </c>
      <c r="F191" s="9">
        <v>460.01</v>
      </c>
      <c r="G191" s="10">
        <v>1</v>
      </c>
      <c r="H191" s="11">
        <f t="shared" si="5"/>
        <v>460.01</v>
      </c>
    </row>
    <row r="192" spans="1:8" ht="146.25" x14ac:dyDescent="0.25">
      <c r="A192" s="6" t="s">
        <v>198</v>
      </c>
      <c r="B192" s="7">
        <v>4</v>
      </c>
      <c r="C192" s="6" t="s">
        <v>205</v>
      </c>
      <c r="D192" s="6" t="s">
        <v>20</v>
      </c>
      <c r="E192" s="8" t="s">
        <v>206</v>
      </c>
      <c r="F192" s="9">
        <v>442.75</v>
      </c>
      <c r="G192" s="10">
        <v>1</v>
      </c>
      <c r="H192" s="11">
        <f t="shared" si="5"/>
        <v>442.75</v>
      </c>
    </row>
    <row r="193" spans="1:8" ht="303.75" x14ac:dyDescent="0.25">
      <c r="A193" s="6" t="s">
        <v>198</v>
      </c>
      <c r="B193" s="7">
        <v>5</v>
      </c>
      <c r="C193" s="6" t="s">
        <v>207</v>
      </c>
      <c r="D193" s="6" t="s">
        <v>20</v>
      </c>
      <c r="E193" s="8" t="s">
        <v>208</v>
      </c>
      <c r="F193" s="9">
        <v>1035</v>
      </c>
      <c r="G193" s="10">
        <v>1</v>
      </c>
      <c r="H193" s="11">
        <f t="shared" si="5"/>
        <v>1035</v>
      </c>
    </row>
    <row r="194" spans="1:8" ht="303.75" x14ac:dyDescent="0.25">
      <c r="A194" s="6" t="s">
        <v>198</v>
      </c>
      <c r="B194" s="7">
        <v>6</v>
      </c>
      <c r="C194" s="6" t="s">
        <v>209</v>
      </c>
      <c r="D194" s="6" t="s">
        <v>20</v>
      </c>
      <c r="E194" s="8" t="s">
        <v>210</v>
      </c>
      <c r="F194" s="9">
        <v>920</v>
      </c>
      <c r="G194" s="10">
        <v>1</v>
      </c>
      <c r="H194" s="11">
        <f t="shared" si="5"/>
        <v>920</v>
      </c>
    </row>
    <row r="195" spans="1:8" x14ac:dyDescent="0.25">
      <c r="E195" s="3" t="s">
        <v>33</v>
      </c>
      <c r="F195" s="3"/>
      <c r="G195" s="3"/>
      <c r="H195" s="12">
        <f>SUM(H189:H194)</f>
        <v>22698.67</v>
      </c>
    </row>
    <row r="197" spans="1:8" x14ac:dyDescent="0.25">
      <c r="C197" s="3" t="s">
        <v>7</v>
      </c>
      <c r="D197" s="5" t="s">
        <v>8</v>
      </c>
      <c r="E197" s="3" t="s">
        <v>9</v>
      </c>
    </row>
    <row r="198" spans="1:8" x14ac:dyDescent="0.25">
      <c r="C198" s="3" t="s">
        <v>10</v>
      </c>
      <c r="D198" s="5" t="s">
        <v>8</v>
      </c>
      <c r="E198" s="3" t="s">
        <v>11</v>
      </c>
    </row>
    <row r="199" spans="1:8" x14ac:dyDescent="0.25">
      <c r="C199" s="3" t="s">
        <v>12</v>
      </c>
      <c r="D199" s="5" t="s">
        <v>70</v>
      </c>
      <c r="E199" s="3" t="s">
        <v>171</v>
      </c>
    </row>
    <row r="200" spans="1:8" x14ac:dyDescent="0.25">
      <c r="C200" s="3" t="s">
        <v>12</v>
      </c>
      <c r="D200" s="5" t="s">
        <v>211</v>
      </c>
      <c r="E200" s="3" t="s">
        <v>212</v>
      </c>
    </row>
    <row r="202" spans="1:8" ht="236.25" x14ac:dyDescent="0.25">
      <c r="A202" s="6" t="s">
        <v>213</v>
      </c>
      <c r="B202" s="7">
        <v>1</v>
      </c>
      <c r="C202" s="6" t="s">
        <v>214</v>
      </c>
      <c r="D202" s="6" t="s">
        <v>20</v>
      </c>
      <c r="E202" s="8" t="s">
        <v>215</v>
      </c>
      <c r="F202" s="9">
        <v>749.48</v>
      </c>
      <c r="G202" s="10">
        <v>5</v>
      </c>
      <c r="H202" s="11">
        <f>ROUND(ROUND(F202,2)*ROUND(G202,3),2)</f>
        <v>3747.4</v>
      </c>
    </row>
    <row r="203" spans="1:8" ht="236.25" x14ac:dyDescent="0.25">
      <c r="A203" s="6" t="s">
        <v>213</v>
      </c>
      <c r="B203" s="7">
        <v>2</v>
      </c>
      <c r="C203" s="6" t="s">
        <v>216</v>
      </c>
      <c r="D203" s="6" t="s">
        <v>20</v>
      </c>
      <c r="E203" s="8" t="s">
        <v>217</v>
      </c>
      <c r="F203" s="9">
        <v>877.02</v>
      </c>
      <c r="G203" s="10">
        <v>6</v>
      </c>
      <c r="H203" s="11">
        <f>ROUND(ROUND(F203,2)*ROUND(G203,3),2)</f>
        <v>5262.12</v>
      </c>
    </row>
    <row r="204" spans="1:8" ht="168.75" x14ac:dyDescent="0.25">
      <c r="A204" s="6" t="s">
        <v>213</v>
      </c>
      <c r="B204" s="7">
        <v>3</v>
      </c>
      <c r="C204" s="6" t="s">
        <v>218</v>
      </c>
      <c r="D204" s="6" t="s">
        <v>20</v>
      </c>
      <c r="E204" s="8" t="s">
        <v>219</v>
      </c>
      <c r="F204" s="9">
        <v>813.38</v>
      </c>
      <c r="G204" s="10">
        <v>4</v>
      </c>
      <c r="H204" s="11">
        <f>ROUND(ROUND(F204,2)*ROUND(G204,3),2)</f>
        <v>3253.52</v>
      </c>
    </row>
    <row r="205" spans="1:8" ht="168.75" x14ac:dyDescent="0.25">
      <c r="A205" s="6" t="s">
        <v>213</v>
      </c>
      <c r="B205" s="7">
        <v>4</v>
      </c>
      <c r="C205" s="6" t="s">
        <v>220</v>
      </c>
      <c r="D205" s="6" t="s">
        <v>20</v>
      </c>
      <c r="E205" s="8" t="s">
        <v>221</v>
      </c>
      <c r="F205" s="9">
        <v>395.24</v>
      </c>
      <c r="G205" s="10">
        <v>8</v>
      </c>
      <c r="H205" s="11">
        <f>ROUND(ROUND(F205,2)*ROUND(G205,3),2)</f>
        <v>3161.92</v>
      </c>
    </row>
    <row r="206" spans="1:8" ht="236.25" x14ac:dyDescent="0.25">
      <c r="A206" s="6" t="s">
        <v>213</v>
      </c>
      <c r="B206" s="7">
        <v>5</v>
      </c>
      <c r="C206" s="6" t="s">
        <v>222</v>
      </c>
      <c r="D206" s="6" t="s">
        <v>20</v>
      </c>
      <c r="E206" s="8" t="s">
        <v>223</v>
      </c>
      <c r="F206" s="9">
        <v>1140.3499999999999</v>
      </c>
      <c r="G206" s="10">
        <v>1</v>
      </c>
      <c r="H206" s="11">
        <f>ROUND(ROUND(F206,2)*ROUND(G206,3),2)</f>
        <v>1140.3499999999999</v>
      </c>
    </row>
    <row r="207" spans="1:8" x14ac:dyDescent="0.25">
      <c r="E207" s="3" t="s">
        <v>33</v>
      </c>
      <c r="F207" s="3"/>
      <c r="G207" s="3"/>
      <c r="H207" s="12">
        <f>SUM(H202:H206)</f>
        <v>16565.310000000001</v>
      </c>
    </row>
    <row r="209" spans="1:8" x14ac:dyDescent="0.25">
      <c r="C209" s="3" t="s">
        <v>7</v>
      </c>
      <c r="D209" s="5" t="s">
        <v>8</v>
      </c>
      <c r="E209" s="3" t="s">
        <v>9</v>
      </c>
    </row>
    <row r="210" spans="1:8" x14ac:dyDescent="0.25">
      <c r="C210" s="3" t="s">
        <v>10</v>
      </c>
      <c r="D210" s="5" t="s">
        <v>8</v>
      </c>
      <c r="E210" s="3" t="s">
        <v>11</v>
      </c>
    </row>
    <row r="211" spans="1:8" x14ac:dyDescent="0.25">
      <c r="C211" s="3" t="s">
        <v>12</v>
      </c>
      <c r="D211" s="5" t="s">
        <v>70</v>
      </c>
      <c r="E211" s="3" t="s">
        <v>171</v>
      </c>
    </row>
    <row r="212" spans="1:8" x14ac:dyDescent="0.25">
      <c r="C212" s="3" t="s">
        <v>12</v>
      </c>
      <c r="D212" s="5" t="s">
        <v>224</v>
      </c>
      <c r="E212" s="3" t="s">
        <v>225</v>
      </c>
    </row>
    <row r="214" spans="1:8" ht="56.25" x14ac:dyDescent="0.25">
      <c r="A214" s="6" t="s">
        <v>226</v>
      </c>
      <c r="B214" s="7">
        <v>1</v>
      </c>
      <c r="C214" s="6" t="s">
        <v>227</v>
      </c>
      <c r="D214" s="6" t="s">
        <v>38</v>
      </c>
      <c r="E214" s="8" t="s">
        <v>228</v>
      </c>
      <c r="F214" s="9">
        <v>1789.83</v>
      </c>
      <c r="G214" s="10">
        <v>1.8</v>
      </c>
      <c r="H214" s="11">
        <f>ROUND(ROUND(F214,2)*ROUND(G214,3),2)</f>
        <v>3221.69</v>
      </c>
    </row>
    <row r="215" spans="1:8" ht="56.25" x14ac:dyDescent="0.25">
      <c r="A215" s="6" t="s">
        <v>226</v>
      </c>
      <c r="B215" s="7">
        <v>2</v>
      </c>
      <c r="C215" s="6" t="s">
        <v>229</v>
      </c>
      <c r="D215" s="6" t="s">
        <v>25</v>
      </c>
      <c r="E215" s="8" t="s">
        <v>230</v>
      </c>
      <c r="F215" s="9">
        <v>109.25</v>
      </c>
      <c r="G215" s="10">
        <v>63.04</v>
      </c>
      <c r="H215" s="11">
        <f>ROUND(ROUND(F215,2)*ROUND(G215,3),2)</f>
        <v>6887.12</v>
      </c>
    </row>
    <row r="216" spans="1:8" x14ac:dyDescent="0.25">
      <c r="E216" s="3" t="s">
        <v>33</v>
      </c>
      <c r="F216" s="3"/>
      <c r="G216" s="3"/>
      <c r="H216" s="12">
        <f>SUM(H214:H215)</f>
        <v>10108.81</v>
      </c>
    </row>
    <row r="218" spans="1:8" x14ac:dyDescent="0.25">
      <c r="C218" s="3" t="s">
        <v>7</v>
      </c>
      <c r="D218" s="5" t="s">
        <v>8</v>
      </c>
      <c r="E218" s="3" t="s">
        <v>9</v>
      </c>
    </row>
    <row r="219" spans="1:8" x14ac:dyDescent="0.25">
      <c r="C219" s="3" t="s">
        <v>10</v>
      </c>
      <c r="D219" s="5" t="s">
        <v>8</v>
      </c>
      <c r="E219" s="3" t="s">
        <v>11</v>
      </c>
    </row>
    <row r="220" spans="1:8" x14ac:dyDescent="0.25">
      <c r="C220" s="3" t="s">
        <v>12</v>
      </c>
      <c r="D220" s="5" t="s">
        <v>70</v>
      </c>
      <c r="E220" s="3" t="s">
        <v>171</v>
      </c>
    </row>
    <row r="221" spans="1:8" x14ac:dyDescent="0.25">
      <c r="C221" s="3" t="s">
        <v>12</v>
      </c>
      <c r="D221" s="5" t="s">
        <v>231</v>
      </c>
      <c r="E221" s="3" t="s">
        <v>232</v>
      </c>
    </row>
    <row r="223" spans="1:8" ht="135" x14ac:dyDescent="0.25">
      <c r="A223" s="6" t="s">
        <v>233</v>
      </c>
      <c r="B223" s="7">
        <v>1</v>
      </c>
      <c r="C223" s="6" t="s">
        <v>234</v>
      </c>
      <c r="D223" s="6" t="s">
        <v>20</v>
      </c>
      <c r="E223" s="8" t="s">
        <v>235</v>
      </c>
      <c r="F223" s="9">
        <v>561.86</v>
      </c>
      <c r="G223" s="10">
        <v>1</v>
      </c>
      <c r="H223" s="11">
        <f>ROUND(ROUND(F223,2)*ROUND(G223,3),2)</f>
        <v>561.86</v>
      </c>
    </row>
    <row r="224" spans="1:8" x14ac:dyDescent="0.25">
      <c r="E224" s="3" t="s">
        <v>33</v>
      </c>
      <c r="F224" s="3"/>
      <c r="G224" s="3"/>
      <c r="H224" s="12">
        <f>SUM(H223:H223)</f>
        <v>561.86</v>
      </c>
    </row>
    <row r="226" spans="1:8" x14ac:dyDescent="0.25">
      <c r="C226" s="3" t="s">
        <v>7</v>
      </c>
      <c r="D226" s="5" t="s">
        <v>8</v>
      </c>
      <c r="E226" s="3" t="s">
        <v>9</v>
      </c>
    </row>
    <row r="227" spans="1:8" x14ac:dyDescent="0.25">
      <c r="C227" s="3" t="s">
        <v>10</v>
      </c>
      <c r="D227" s="5" t="s">
        <v>8</v>
      </c>
      <c r="E227" s="3" t="s">
        <v>11</v>
      </c>
    </row>
    <row r="228" spans="1:8" x14ac:dyDescent="0.25">
      <c r="C228" s="3" t="s">
        <v>12</v>
      </c>
      <c r="D228" s="5" t="s">
        <v>70</v>
      </c>
      <c r="E228" s="3" t="s">
        <v>171</v>
      </c>
    </row>
    <row r="229" spans="1:8" x14ac:dyDescent="0.25">
      <c r="C229" s="3" t="s">
        <v>12</v>
      </c>
      <c r="D229" s="5" t="s">
        <v>236</v>
      </c>
      <c r="E229" s="3" t="s">
        <v>237</v>
      </c>
    </row>
    <row r="231" spans="1:8" ht="112.5" x14ac:dyDescent="0.25">
      <c r="A231" s="6" t="s">
        <v>238</v>
      </c>
      <c r="B231" s="7">
        <v>1</v>
      </c>
      <c r="C231" s="6" t="s">
        <v>239</v>
      </c>
      <c r="D231" s="6" t="s">
        <v>20</v>
      </c>
      <c r="E231" s="8" t="s">
        <v>240</v>
      </c>
      <c r="F231" s="9">
        <v>481.49</v>
      </c>
      <c r="G231" s="10">
        <v>11</v>
      </c>
      <c r="H231" s="11">
        <f t="shared" ref="H231:H236" si="6">ROUND(ROUND(F231,2)*ROUND(G231,3),2)</f>
        <v>5296.39</v>
      </c>
    </row>
    <row r="232" spans="1:8" ht="112.5" x14ac:dyDescent="0.25">
      <c r="A232" s="6" t="s">
        <v>238</v>
      </c>
      <c r="B232" s="7">
        <v>2</v>
      </c>
      <c r="C232" s="6" t="s">
        <v>241</v>
      </c>
      <c r="D232" s="6" t="s">
        <v>20</v>
      </c>
      <c r="E232" s="8" t="s">
        <v>242</v>
      </c>
      <c r="F232" s="9">
        <v>429.74</v>
      </c>
      <c r="G232" s="10">
        <v>1</v>
      </c>
      <c r="H232" s="11">
        <f t="shared" si="6"/>
        <v>429.74</v>
      </c>
    </row>
    <row r="233" spans="1:8" ht="112.5" x14ac:dyDescent="0.25">
      <c r="A233" s="6" t="s">
        <v>238</v>
      </c>
      <c r="B233" s="7">
        <v>3</v>
      </c>
      <c r="C233" s="6" t="s">
        <v>243</v>
      </c>
      <c r="D233" s="6" t="s">
        <v>20</v>
      </c>
      <c r="E233" s="8" t="s">
        <v>244</v>
      </c>
      <c r="F233" s="9">
        <v>389.49</v>
      </c>
      <c r="G233" s="10">
        <v>1</v>
      </c>
      <c r="H233" s="11">
        <f t="shared" si="6"/>
        <v>389.49</v>
      </c>
    </row>
    <row r="234" spans="1:8" ht="90" x14ac:dyDescent="0.25">
      <c r="A234" s="6" t="s">
        <v>238</v>
      </c>
      <c r="B234" s="7">
        <v>4</v>
      </c>
      <c r="C234" s="6" t="s">
        <v>245</v>
      </c>
      <c r="D234" s="6" t="s">
        <v>20</v>
      </c>
      <c r="E234" s="8" t="s">
        <v>246</v>
      </c>
      <c r="F234" s="9">
        <v>791.07</v>
      </c>
      <c r="G234" s="10">
        <v>1</v>
      </c>
      <c r="H234" s="11">
        <f t="shared" si="6"/>
        <v>791.07</v>
      </c>
    </row>
    <row r="235" spans="1:8" ht="180" x14ac:dyDescent="0.25">
      <c r="A235" s="6" t="s">
        <v>238</v>
      </c>
      <c r="B235" s="7">
        <v>5</v>
      </c>
      <c r="C235" s="6" t="s">
        <v>247</v>
      </c>
      <c r="D235" s="6" t="s">
        <v>20</v>
      </c>
      <c r="E235" s="8" t="s">
        <v>248</v>
      </c>
      <c r="F235" s="9">
        <v>1107.32</v>
      </c>
      <c r="G235" s="10">
        <v>1</v>
      </c>
      <c r="H235" s="11">
        <f t="shared" si="6"/>
        <v>1107.32</v>
      </c>
    </row>
    <row r="236" spans="1:8" ht="180" x14ac:dyDescent="0.25">
      <c r="A236" s="6" t="s">
        <v>238</v>
      </c>
      <c r="B236" s="7">
        <v>6</v>
      </c>
      <c r="C236" s="6" t="s">
        <v>249</v>
      </c>
      <c r="D236" s="6" t="s">
        <v>20</v>
      </c>
      <c r="E236" s="8" t="s">
        <v>250</v>
      </c>
      <c r="F236" s="9">
        <v>929.07</v>
      </c>
      <c r="G236" s="10">
        <v>1</v>
      </c>
      <c r="H236" s="11">
        <f t="shared" si="6"/>
        <v>929.07</v>
      </c>
    </row>
    <row r="237" spans="1:8" x14ac:dyDescent="0.25">
      <c r="E237" s="3" t="s">
        <v>33</v>
      </c>
      <c r="F237" s="3"/>
      <c r="G237" s="3"/>
      <c r="H237" s="12">
        <f>SUM(H231:H236)</f>
        <v>8943.08</v>
      </c>
    </row>
    <row r="239" spans="1:8" x14ac:dyDescent="0.25">
      <c r="C239" s="3" t="s">
        <v>7</v>
      </c>
      <c r="D239" s="5" t="s">
        <v>8</v>
      </c>
      <c r="E239" s="3" t="s">
        <v>9</v>
      </c>
    </row>
    <row r="240" spans="1:8" x14ac:dyDescent="0.25">
      <c r="C240" s="3" t="s">
        <v>10</v>
      </c>
      <c r="D240" s="5" t="s">
        <v>8</v>
      </c>
      <c r="E240" s="3" t="s">
        <v>11</v>
      </c>
    </row>
    <row r="241" spans="1:8" x14ac:dyDescent="0.25">
      <c r="C241" s="3" t="s">
        <v>12</v>
      </c>
      <c r="D241" s="5" t="s">
        <v>70</v>
      </c>
      <c r="E241" s="3" t="s">
        <v>171</v>
      </c>
    </row>
    <row r="242" spans="1:8" x14ac:dyDescent="0.25">
      <c r="C242" s="3" t="s">
        <v>12</v>
      </c>
      <c r="D242" s="5" t="s">
        <v>251</v>
      </c>
      <c r="E242" s="3" t="s">
        <v>252</v>
      </c>
    </row>
    <row r="244" spans="1:8" ht="45" x14ac:dyDescent="0.25">
      <c r="A244" s="6" t="s">
        <v>253</v>
      </c>
      <c r="B244" s="7">
        <v>1</v>
      </c>
      <c r="C244" s="6" t="s">
        <v>254</v>
      </c>
      <c r="D244" s="6" t="s">
        <v>136</v>
      </c>
      <c r="E244" s="8" t="s">
        <v>255</v>
      </c>
      <c r="F244" s="9">
        <v>34.69</v>
      </c>
      <c r="G244" s="10">
        <v>16.8</v>
      </c>
      <c r="H244" s="11">
        <f>ROUND(ROUND(F244,2)*ROUND(G244,3),2)</f>
        <v>582.79</v>
      </c>
    </row>
    <row r="245" spans="1:8" ht="45" x14ac:dyDescent="0.25">
      <c r="A245" s="6" t="s">
        <v>253</v>
      </c>
      <c r="B245" s="7">
        <v>2</v>
      </c>
      <c r="C245" s="6" t="s">
        <v>256</v>
      </c>
      <c r="D245" s="6" t="s">
        <v>136</v>
      </c>
      <c r="E245" s="8" t="s">
        <v>257</v>
      </c>
      <c r="F245" s="9">
        <v>17.739999999999998</v>
      </c>
      <c r="G245" s="10">
        <v>58</v>
      </c>
      <c r="H245" s="11">
        <f>ROUND(ROUND(F245,2)*ROUND(G245,3),2)</f>
        <v>1028.92</v>
      </c>
    </row>
    <row r="246" spans="1:8" ht="56.25" x14ac:dyDescent="0.25">
      <c r="A246" s="6" t="s">
        <v>253</v>
      </c>
      <c r="B246" s="7">
        <v>3</v>
      </c>
      <c r="C246" s="6" t="s">
        <v>258</v>
      </c>
      <c r="D246" s="6" t="s">
        <v>136</v>
      </c>
      <c r="E246" s="8" t="s">
        <v>259</v>
      </c>
      <c r="F246" s="9">
        <v>15.44</v>
      </c>
      <c r="G246" s="10">
        <v>65</v>
      </c>
      <c r="H246" s="11">
        <f>ROUND(ROUND(F246,2)*ROUND(G246,3),2)</f>
        <v>1003.6</v>
      </c>
    </row>
    <row r="247" spans="1:8" x14ac:dyDescent="0.25">
      <c r="E247" s="3" t="s">
        <v>33</v>
      </c>
      <c r="F247" s="3"/>
      <c r="G247" s="3"/>
      <c r="H247" s="12">
        <f>SUM(H244:H246)</f>
        <v>2615.31</v>
      </c>
    </row>
    <row r="249" spans="1:8" x14ac:dyDescent="0.25">
      <c r="C249" s="3" t="s">
        <v>7</v>
      </c>
      <c r="D249" s="5" t="s">
        <v>8</v>
      </c>
      <c r="E249" s="3" t="s">
        <v>9</v>
      </c>
    </row>
    <row r="250" spans="1:8" x14ac:dyDescent="0.25">
      <c r="C250" s="3" t="s">
        <v>10</v>
      </c>
      <c r="D250" s="5" t="s">
        <v>8</v>
      </c>
      <c r="E250" s="3" t="s">
        <v>11</v>
      </c>
    </row>
    <row r="251" spans="1:8" x14ac:dyDescent="0.25">
      <c r="C251" s="3" t="s">
        <v>12</v>
      </c>
      <c r="D251" s="5" t="s">
        <v>70</v>
      </c>
      <c r="E251" s="3" t="s">
        <v>171</v>
      </c>
    </row>
    <row r="252" spans="1:8" x14ac:dyDescent="0.25">
      <c r="C252" s="3" t="s">
        <v>12</v>
      </c>
      <c r="D252" s="5" t="s">
        <v>260</v>
      </c>
      <c r="E252" s="3" t="s">
        <v>261</v>
      </c>
    </row>
    <row r="254" spans="1:8" ht="168.75" x14ac:dyDescent="0.25">
      <c r="A254" s="6" t="s">
        <v>262</v>
      </c>
      <c r="B254" s="7">
        <v>1</v>
      </c>
      <c r="C254" s="6" t="s">
        <v>263</v>
      </c>
      <c r="D254" s="6" t="s">
        <v>136</v>
      </c>
      <c r="E254" s="8" t="s">
        <v>264</v>
      </c>
      <c r="F254" s="9">
        <v>253.16</v>
      </c>
      <c r="G254" s="10">
        <v>3</v>
      </c>
      <c r="H254" s="11">
        <f>ROUND(ROUND(F254,2)*ROUND(G254,3),2)</f>
        <v>759.48</v>
      </c>
    </row>
    <row r="255" spans="1:8" ht="67.5" x14ac:dyDescent="0.25">
      <c r="A255" s="6" t="s">
        <v>262</v>
      </c>
      <c r="B255" s="7">
        <v>2</v>
      </c>
      <c r="C255" s="6" t="s">
        <v>265</v>
      </c>
      <c r="D255" s="6" t="s">
        <v>266</v>
      </c>
      <c r="E255" s="8" t="s">
        <v>267</v>
      </c>
      <c r="F255" s="9">
        <v>2.0299999999999998</v>
      </c>
      <c r="G255" s="10">
        <v>70</v>
      </c>
      <c r="H255" s="11">
        <f>ROUND(ROUND(F255,2)*ROUND(G255,3),2)</f>
        <v>142.1</v>
      </c>
    </row>
    <row r="256" spans="1:8" x14ac:dyDescent="0.25">
      <c r="E256" s="3" t="s">
        <v>33</v>
      </c>
      <c r="F256" s="3"/>
      <c r="G256" s="3"/>
      <c r="H256" s="12">
        <f>SUM(H254:H255)</f>
        <v>901.58</v>
      </c>
    </row>
    <row r="258" spans="1:8" x14ac:dyDescent="0.25">
      <c r="C258" s="3" t="s">
        <v>7</v>
      </c>
      <c r="D258" s="5" t="s">
        <v>8</v>
      </c>
      <c r="E258" s="3" t="s">
        <v>9</v>
      </c>
    </row>
    <row r="259" spans="1:8" x14ac:dyDescent="0.25">
      <c r="C259" s="3" t="s">
        <v>10</v>
      </c>
      <c r="D259" s="5" t="s">
        <v>8</v>
      </c>
      <c r="E259" s="3" t="s">
        <v>11</v>
      </c>
    </row>
    <row r="260" spans="1:8" x14ac:dyDescent="0.25">
      <c r="C260" s="3" t="s">
        <v>12</v>
      </c>
      <c r="D260" s="5" t="s">
        <v>196</v>
      </c>
      <c r="E260" s="3" t="s">
        <v>268</v>
      </c>
    </row>
    <row r="261" spans="1:8" x14ac:dyDescent="0.25">
      <c r="C261" s="3" t="s">
        <v>12</v>
      </c>
      <c r="D261" s="5" t="s">
        <v>8</v>
      </c>
      <c r="E261" s="3" t="s">
        <v>269</v>
      </c>
    </row>
    <row r="263" spans="1:8" ht="112.5" x14ac:dyDescent="0.25">
      <c r="A263" s="6" t="s">
        <v>270</v>
      </c>
      <c r="B263" s="7">
        <v>1</v>
      </c>
      <c r="C263" s="6" t="s">
        <v>271</v>
      </c>
      <c r="D263" s="6" t="s">
        <v>38</v>
      </c>
      <c r="E263" s="8" t="s">
        <v>272</v>
      </c>
      <c r="F263" s="9">
        <v>76.64</v>
      </c>
      <c r="G263" s="10">
        <v>78.974000000000004</v>
      </c>
      <c r="H263" s="11">
        <f>ROUND(ROUND(F263,2)*ROUND(G263,3),2)</f>
        <v>6052.57</v>
      </c>
    </row>
    <row r="264" spans="1:8" x14ac:dyDescent="0.25">
      <c r="E264" s="3" t="s">
        <v>33</v>
      </c>
      <c r="F264" s="3"/>
      <c r="G264" s="3"/>
      <c r="H264" s="12">
        <f>SUM(H263:H263)</f>
        <v>6052.57</v>
      </c>
    </row>
    <row r="266" spans="1:8" x14ac:dyDescent="0.25">
      <c r="C266" s="3" t="s">
        <v>7</v>
      </c>
      <c r="D266" s="5" t="s">
        <v>8</v>
      </c>
      <c r="E266" s="3" t="s">
        <v>9</v>
      </c>
    </row>
    <row r="267" spans="1:8" x14ac:dyDescent="0.25">
      <c r="C267" s="3" t="s">
        <v>10</v>
      </c>
      <c r="D267" s="5" t="s">
        <v>8</v>
      </c>
      <c r="E267" s="3" t="s">
        <v>11</v>
      </c>
    </row>
    <row r="268" spans="1:8" x14ac:dyDescent="0.25">
      <c r="C268" s="3" t="s">
        <v>12</v>
      </c>
      <c r="D268" s="5" t="s">
        <v>196</v>
      </c>
      <c r="E268" s="3" t="s">
        <v>268</v>
      </c>
    </row>
    <row r="269" spans="1:8" x14ac:dyDescent="0.25">
      <c r="C269" s="3" t="s">
        <v>12</v>
      </c>
      <c r="D269" s="5" t="s">
        <v>34</v>
      </c>
      <c r="E269" s="3" t="s">
        <v>273</v>
      </c>
    </row>
    <row r="271" spans="1:8" ht="123.75" x14ac:dyDescent="0.25">
      <c r="A271" s="6" t="s">
        <v>274</v>
      </c>
      <c r="B271" s="7">
        <v>1</v>
      </c>
      <c r="C271" s="6" t="s">
        <v>275</v>
      </c>
      <c r="D271" s="6" t="s">
        <v>38</v>
      </c>
      <c r="E271" s="8" t="s">
        <v>276</v>
      </c>
      <c r="F271" s="9">
        <v>82.79</v>
      </c>
      <c r="G271" s="10">
        <v>106.5</v>
      </c>
      <c r="H271" s="11">
        <f>ROUND(ROUND(F271,2)*ROUND(G271,3),2)</f>
        <v>8817.14</v>
      </c>
    </row>
    <row r="272" spans="1:8" x14ac:dyDescent="0.25">
      <c r="E272" s="3" t="s">
        <v>33</v>
      </c>
      <c r="F272" s="3"/>
      <c r="G272" s="3"/>
      <c r="H272" s="12">
        <f>SUM(H271:H271)</f>
        <v>8817.14</v>
      </c>
    </row>
    <row r="274" spans="1:8" x14ac:dyDescent="0.25">
      <c r="C274" s="3" t="s">
        <v>7</v>
      </c>
      <c r="D274" s="5" t="s">
        <v>8</v>
      </c>
      <c r="E274" s="3" t="s">
        <v>9</v>
      </c>
    </row>
    <row r="275" spans="1:8" x14ac:dyDescent="0.25">
      <c r="C275" s="3" t="s">
        <v>10</v>
      </c>
      <c r="D275" s="5" t="s">
        <v>34</v>
      </c>
      <c r="E275" s="3" t="s">
        <v>277</v>
      </c>
    </row>
    <row r="276" spans="1:8" x14ac:dyDescent="0.25">
      <c r="C276" s="3" t="s">
        <v>12</v>
      </c>
      <c r="D276" s="5" t="s">
        <v>8</v>
      </c>
      <c r="E276" s="3" t="s">
        <v>13</v>
      </c>
    </row>
    <row r="277" spans="1:8" x14ac:dyDescent="0.25">
      <c r="C277" s="3" t="s">
        <v>12</v>
      </c>
      <c r="D277" s="5" t="s">
        <v>8</v>
      </c>
      <c r="E277" s="3" t="s">
        <v>14</v>
      </c>
    </row>
    <row r="279" spans="1:8" ht="33.75" x14ac:dyDescent="0.25">
      <c r="A279" s="6" t="s">
        <v>278</v>
      </c>
      <c r="B279" s="7">
        <v>1</v>
      </c>
      <c r="C279" s="6" t="s">
        <v>16</v>
      </c>
      <c r="D279" s="6" t="s">
        <v>17</v>
      </c>
      <c r="E279" s="8" t="s">
        <v>18</v>
      </c>
      <c r="F279" s="9">
        <v>172.54</v>
      </c>
      <c r="G279" s="10">
        <v>1</v>
      </c>
      <c r="H279" s="11">
        <f>ROUND(ROUND(F279,2)*ROUND(G279,3),2)</f>
        <v>172.54</v>
      </c>
    </row>
    <row r="280" spans="1:8" ht="78.75" x14ac:dyDescent="0.25">
      <c r="A280" s="6" t="s">
        <v>278</v>
      </c>
      <c r="B280" s="7">
        <v>2</v>
      </c>
      <c r="C280" s="6" t="s">
        <v>279</v>
      </c>
      <c r="D280" s="6" t="s">
        <v>20</v>
      </c>
      <c r="E280" s="8" t="s">
        <v>280</v>
      </c>
      <c r="F280" s="9">
        <v>59.82</v>
      </c>
      <c r="G280" s="10">
        <v>1</v>
      </c>
      <c r="H280" s="11">
        <f>ROUND(ROUND(F280,2)*ROUND(G280,3),2)</f>
        <v>59.82</v>
      </c>
    </row>
    <row r="281" spans="1:8" ht="67.5" x14ac:dyDescent="0.25">
      <c r="A281" s="6" t="s">
        <v>278</v>
      </c>
      <c r="B281" s="7">
        <v>3</v>
      </c>
      <c r="C281" s="6" t="s">
        <v>31</v>
      </c>
      <c r="D281" s="6" t="s">
        <v>25</v>
      </c>
      <c r="E281" s="8" t="s">
        <v>32</v>
      </c>
      <c r="F281" s="9">
        <v>20.65</v>
      </c>
      <c r="G281" s="10">
        <v>10.050000000000001</v>
      </c>
      <c r="H281" s="11">
        <f>ROUND(ROUND(F281,2)*ROUND(G281,3),2)</f>
        <v>207.53</v>
      </c>
    </row>
    <row r="282" spans="1:8" x14ac:dyDescent="0.25">
      <c r="E282" s="3" t="s">
        <v>33</v>
      </c>
      <c r="F282" s="3"/>
      <c r="G282" s="3"/>
      <c r="H282" s="12">
        <f>SUM(H279:H281)</f>
        <v>439.89</v>
      </c>
    </row>
    <row r="284" spans="1:8" x14ac:dyDescent="0.25">
      <c r="C284" s="3" t="s">
        <v>7</v>
      </c>
      <c r="D284" s="5" t="s">
        <v>8</v>
      </c>
      <c r="E284" s="3" t="s">
        <v>9</v>
      </c>
    </row>
    <row r="285" spans="1:8" x14ac:dyDescent="0.25">
      <c r="C285" s="3" t="s">
        <v>10</v>
      </c>
      <c r="D285" s="5" t="s">
        <v>34</v>
      </c>
      <c r="E285" s="3" t="s">
        <v>277</v>
      </c>
    </row>
    <row r="286" spans="1:8" x14ac:dyDescent="0.25">
      <c r="C286" s="3" t="s">
        <v>12</v>
      </c>
      <c r="D286" s="5" t="s">
        <v>8</v>
      </c>
      <c r="E286" s="3" t="s">
        <v>13</v>
      </c>
    </row>
    <row r="287" spans="1:8" x14ac:dyDescent="0.25">
      <c r="C287" s="3" t="s">
        <v>12</v>
      </c>
      <c r="D287" s="5" t="s">
        <v>34</v>
      </c>
      <c r="E287" s="3" t="s">
        <v>35</v>
      </c>
    </row>
    <row r="289" spans="1:8" ht="157.5" x14ac:dyDescent="0.25">
      <c r="A289" s="6" t="s">
        <v>281</v>
      </c>
      <c r="B289" s="7">
        <v>1</v>
      </c>
      <c r="C289" s="6" t="s">
        <v>42</v>
      </c>
      <c r="D289" s="6" t="s">
        <v>25</v>
      </c>
      <c r="E289" s="8" t="s">
        <v>43</v>
      </c>
      <c r="F289" s="9">
        <v>7.65</v>
      </c>
      <c r="G289" s="10">
        <v>21.44</v>
      </c>
      <c r="H289" s="11">
        <f t="shared" ref="H289:H294" si="7">ROUND(ROUND(F289,2)*ROUND(G289,3),2)</f>
        <v>164.02</v>
      </c>
    </row>
    <row r="290" spans="1:8" ht="146.25" x14ac:dyDescent="0.25">
      <c r="A290" s="6" t="s">
        <v>281</v>
      </c>
      <c r="B290" s="7">
        <v>2</v>
      </c>
      <c r="C290" s="6" t="s">
        <v>44</v>
      </c>
      <c r="D290" s="6" t="s">
        <v>38</v>
      </c>
      <c r="E290" s="8" t="s">
        <v>45</v>
      </c>
      <c r="F290" s="9">
        <v>5.64</v>
      </c>
      <c r="G290" s="10">
        <v>7</v>
      </c>
      <c r="H290" s="11">
        <f t="shared" si="7"/>
        <v>39.479999999999997</v>
      </c>
    </row>
    <row r="291" spans="1:8" ht="112.5" x14ac:dyDescent="0.25">
      <c r="A291" s="6" t="s">
        <v>281</v>
      </c>
      <c r="B291" s="7">
        <v>3</v>
      </c>
      <c r="C291" s="6" t="s">
        <v>282</v>
      </c>
      <c r="D291" s="6" t="s">
        <v>25</v>
      </c>
      <c r="E291" s="8" t="s">
        <v>283</v>
      </c>
      <c r="F291" s="9">
        <v>4.22</v>
      </c>
      <c r="G291" s="10">
        <v>10</v>
      </c>
      <c r="H291" s="11">
        <f t="shared" si="7"/>
        <v>42.2</v>
      </c>
    </row>
    <row r="292" spans="1:8" ht="123.75" x14ac:dyDescent="0.25">
      <c r="A292" s="6" t="s">
        <v>281</v>
      </c>
      <c r="B292" s="7">
        <v>4</v>
      </c>
      <c r="C292" s="6" t="s">
        <v>48</v>
      </c>
      <c r="D292" s="6" t="s">
        <v>20</v>
      </c>
      <c r="E292" s="8" t="s">
        <v>49</v>
      </c>
      <c r="F292" s="9">
        <v>50.44</v>
      </c>
      <c r="G292" s="10">
        <v>3</v>
      </c>
      <c r="H292" s="11">
        <f t="shared" si="7"/>
        <v>151.32</v>
      </c>
    </row>
    <row r="293" spans="1:8" ht="33.75" x14ac:dyDescent="0.25">
      <c r="A293" s="6" t="s">
        <v>281</v>
      </c>
      <c r="B293" s="7">
        <v>5</v>
      </c>
      <c r="C293" s="6" t="s">
        <v>60</v>
      </c>
      <c r="D293" s="6" t="s">
        <v>17</v>
      </c>
      <c r="E293" s="8" t="s">
        <v>61</v>
      </c>
      <c r="F293" s="9">
        <v>119.64</v>
      </c>
      <c r="G293" s="10">
        <v>1</v>
      </c>
      <c r="H293" s="11">
        <f t="shared" si="7"/>
        <v>119.64</v>
      </c>
    </row>
    <row r="294" spans="1:8" ht="33.75" x14ac:dyDescent="0.25">
      <c r="A294" s="6" t="s">
        <v>281</v>
      </c>
      <c r="B294" s="7">
        <v>6</v>
      </c>
      <c r="C294" s="6" t="s">
        <v>284</v>
      </c>
      <c r="D294" s="6" t="s">
        <v>17</v>
      </c>
      <c r="E294" s="8" t="s">
        <v>285</v>
      </c>
      <c r="F294" s="9">
        <v>39.880000000000003</v>
      </c>
      <c r="G294" s="10">
        <v>1</v>
      </c>
      <c r="H294" s="11">
        <f t="shared" si="7"/>
        <v>39.880000000000003</v>
      </c>
    </row>
    <row r="295" spans="1:8" x14ac:dyDescent="0.25">
      <c r="E295" s="3" t="s">
        <v>33</v>
      </c>
      <c r="F295" s="3"/>
      <c r="G295" s="3"/>
      <c r="H295" s="12">
        <f>SUM(H289:H294)</f>
        <v>556.54</v>
      </c>
    </row>
    <row r="297" spans="1:8" x14ac:dyDescent="0.25">
      <c r="C297" s="3" t="s">
        <v>7</v>
      </c>
      <c r="D297" s="5" t="s">
        <v>8</v>
      </c>
      <c r="E297" s="3" t="s">
        <v>9</v>
      </c>
    </row>
    <row r="298" spans="1:8" x14ac:dyDescent="0.25">
      <c r="C298" s="3" t="s">
        <v>10</v>
      </c>
      <c r="D298" s="5" t="s">
        <v>34</v>
      </c>
      <c r="E298" s="3" t="s">
        <v>277</v>
      </c>
    </row>
    <row r="299" spans="1:8" x14ac:dyDescent="0.25">
      <c r="C299" s="3" t="s">
        <v>12</v>
      </c>
      <c r="D299" s="5" t="s">
        <v>8</v>
      </c>
      <c r="E299" s="3" t="s">
        <v>13</v>
      </c>
    </row>
    <row r="300" spans="1:8" x14ac:dyDescent="0.25">
      <c r="C300" s="3" t="s">
        <v>12</v>
      </c>
      <c r="D300" s="5" t="s">
        <v>62</v>
      </c>
      <c r="E300" s="3" t="s">
        <v>63</v>
      </c>
    </row>
    <row r="302" spans="1:8" ht="45" x14ac:dyDescent="0.25">
      <c r="A302" s="6" t="s">
        <v>286</v>
      </c>
      <c r="B302" s="7">
        <v>1</v>
      </c>
      <c r="C302" s="6" t="s">
        <v>65</v>
      </c>
      <c r="D302" s="6" t="s">
        <v>66</v>
      </c>
      <c r="E302" s="8" t="s">
        <v>67</v>
      </c>
      <c r="F302" s="9">
        <v>5.0999999999999996</v>
      </c>
      <c r="G302" s="10">
        <v>5.4580000000000002</v>
      </c>
      <c r="H302" s="11">
        <f>ROUND(ROUND(F302,2)*ROUND(G302,3),2)</f>
        <v>27.84</v>
      </c>
    </row>
    <row r="303" spans="1:8" ht="33.75" x14ac:dyDescent="0.25">
      <c r="A303" s="6" t="s">
        <v>286</v>
      </c>
      <c r="B303" s="7">
        <v>2</v>
      </c>
      <c r="C303" s="6" t="s">
        <v>68</v>
      </c>
      <c r="D303" s="6" t="s">
        <v>66</v>
      </c>
      <c r="E303" s="8" t="s">
        <v>69</v>
      </c>
      <c r="F303" s="9">
        <v>10.62</v>
      </c>
      <c r="G303" s="10">
        <v>5.4580000000000002</v>
      </c>
      <c r="H303" s="11">
        <f>ROUND(ROUND(F303,2)*ROUND(G303,3),2)</f>
        <v>57.96</v>
      </c>
    </row>
    <row r="304" spans="1:8" x14ac:dyDescent="0.25">
      <c r="E304" s="3" t="s">
        <v>33</v>
      </c>
      <c r="F304" s="3"/>
      <c r="G304" s="3"/>
      <c r="H304" s="12">
        <f>SUM(H302:H303)</f>
        <v>85.8</v>
      </c>
    </row>
    <row r="306" spans="1:8" x14ac:dyDescent="0.25">
      <c r="C306" s="3" t="s">
        <v>7</v>
      </c>
      <c r="D306" s="5" t="s">
        <v>8</v>
      </c>
      <c r="E306" s="3" t="s">
        <v>9</v>
      </c>
    </row>
    <row r="307" spans="1:8" x14ac:dyDescent="0.25">
      <c r="C307" s="3" t="s">
        <v>10</v>
      </c>
      <c r="D307" s="5" t="s">
        <v>34</v>
      </c>
      <c r="E307" s="3" t="s">
        <v>277</v>
      </c>
    </row>
    <row r="308" spans="1:8" x14ac:dyDescent="0.25">
      <c r="C308" s="3" t="s">
        <v>12</v>
      </c>
      <c r="D308" s="5" t="s">
        <v>34</v>
      </c>
      <c r="E308" s="3" t="s">
        <v>75</v>
      </c>
    </row>
    <row r="309" spans="1:8" x14ac:dyDescent="0.25">
      <c r="C309" s="3" t="s">
        <v>12</v>
      </c>
      <c r="D309" s="5" t="s">
        <v>34</v>
      </c>
      <c r="E309" s="3" t="s">
        <v>88</v>
      </c>
    </row>
    <row r="311" spans="1:8" ht="123.75" x14ac:dyDescent="0.25">
      <c r="A311" s="6" t="s">
        <v>287</v>
      </c>
      <c r="B311" s="7">
        <v>1</v>
      </c>
      <c r="C311" s="6" t="s">
        <v>90</v>
      </c>
      <c r="D311" s="6" t="s">
        <v>25</v>
      </c>
      <c r="E311" s="8" t="s">
        <v>91</v>
      </c>
      <c r="F311" s="9">
        <v>13.8</v>
      </c>
      <c r="G311" s="10">
        <v>8</v>
      </c>
      <c r="H311" s="11">
        <f>ROUND(ROUND(F311,2)*ROUND(G311,3),2)</f>
        <v>110.4</v>
      </c>
    </row>
    <row r="312" spans="1:8" x14ac:dyDescent="0.25">
      <c r="E312" s="3" t="s">
        <v>33</v>
      </c>
      <c r="F312" s="3"/>
      <c r="G312" s="3"/>
      <c r="H312" s="12">
        <f>SUM(H311:H311)</f>
        <v>110.4</v>
      </c>
    </row>
    <row r="314" spans="1:8" x14ac:dyDescent="0.25">
      <c r="C314" s="3" t="s">
        <v>7</v>
      </c>
      <c r="D314" s="5" t="s">
        <v>8</v>
      </c>
      <c r="E314" s="3" t="s">
        <v>9</v>
      </c>
    </row>
    <row r="315" spans="1:8" x14ac:dyDescent="0.25">
      <c r="C315" s="3" t="s">
        <v>10</v>
      </c>
      <c r="D315" s="5" t="s">
        <v>34</v>
      </c>
      <c r="E315" s="3" t="s">
        <v>277</v>
      </c>
    </row>
    <row r="316" spans="1:8" x14ac:dyDescent="0.25">
      <c r="C316" s="3" t="s">
        <v>12</v>
      </c>
      <c r="D316" s="5" t="s">
        <v>96</v>
      </c>
      <c r="E316" s="3" t="s">
        <v>97</v>
      </c>
    </row>
    <row r="317" spans="1:8" x14ac:dyDescent="0.25">
      <c r="C317" s="3" t="s">
        <v>12</v>
      </c>
      <c r="D317" s="5" t="s">
        <v>8</v>
      </c>
      <c r="E317" s="3" t="s">
        <v>288</v>
      </c>
    </row>
    <row r="319" spans="1:8" ht="67.5" x14ac:dyDescent="0.25">
      <c r="A319" s="6" t="s">
        <v>289</v>
      </c>
      <c r="B319" s="7">
        <v>1</v>
      </c>
      <c r="C319" s="6" t="s">
        <v>100</v>
      </c>
      <c r="D319" s="6" t="s">
        <v>20</v>
      </c>
      <c r="E319" s="8" t="s">
        <v>101</v>
      </c>
      <c r="F319" s="9">
        <v>138.01</v>
      </c>
      <c r="G319" s="10">
        <v>2</v>
      </c>
      <c r="H319" s="11">
        <f>ROUND(ROUND(F319,2)*ROUND(G319,3),2)</f>
        <v>276.02</v>
      </c>
    </row>
    <row r="320" spans="1:8" ht="90" x14ac:dyDescent="0.25">
      <c r="A320" s="6" t="s">
        <v>289</v>
      </c>
      <c r="B320" s="7">
        <v>2</v>
      </c>
      <c r="C320" s="6" t="s">
        <v>104</v>
      </c>
      <c r="D320" s="6" t="s">
        <v>25</v>
      </c>
      <c r="E320" s="8" t="s">
        <v>105</v>
      </c>
      <c r="F320" s="9">
        <v>25.24</v>
      </c>
      <c r="G320" s="10">
        <v>28.6</v>
      </c>
      <c r="H320" s="11">
        <f>ROUND(ROUND(F320,2)*ROUND(G320,3),2)</f>
        <v>721.86</v>
      </c>
    </row>
    <row r="321" spans="1:8" x14ac:dyDescent="0.25">
      <c r="E321" s="3" t="s">
        <v>33</v>
      </c>
      <c r="F321" s="3"/>
      <c r="G321" s="3"/>
      <c r="H321" s="12">
        <f>SUM(H319:H320)</f>
        <v>997.88</v>
      </c>
    </row>
    <row r="323" spans="1:8" x14ac:dyDescent="0.25">
      <c r="C323" s="3" t="s">
        <v>7</v>
      </c>
      <c r="D323" s="5" t="s">
        <v>8</v>
      </c>
      <c r="E323" s="3" t="s">
        <v>9</v>
      </c>
    </row>
    <row r="324" spans="1:8" x14ac:dyDescent="0.25">
      <c r="C324" s="3" t="s">
        <v>10</v>
      </c>
      <c r="D324" s="5" t="s">
        <v>34</v>
      </c>
      <c r="E324" s="3" t="s">
        <v>277</v>
      </c>
    </row>
    <row r="325" spans="1:8" x14ac:dyDescent="0.25">
      <c r="C325" s="3" t="s">
        <v>12</v>
      </c>
      <c r="D325" s="5" t="s">
        <v>96</v>
      </c>
      <c r="E325" s="3" t="s">
        <v>97</v>
      </c>
    </row>
    <row r="326" spans="1:8" x14ac:dyDescent="0.25">
      <c r="C326" s="3" t="s">
        <v>12</v>
      </c>
      <c r="D326" s="5" t="s">
        <v>34</v>
      </c>
      <c r="E326" s="3" t="s">
        <v>110</v>
      </c>
    </row>
    <row r="328" spans="1:8" ht="45" x14ac:dyDescent="0.25">
      <c r="A328" s="6" t="s">
        <v>290</v>
      </c>
      <c r="B328" s="7">
        <v>1</v>
      </c>
      <c r="C328" s="6" t="s">
        <v>112</v>
      </c>
      <c r="D328" s="6" t="s">
        <v>25</v>
      </c>
      <c r="E328" s="8" t="s">
        <v>113</v>
      </c>
      <c r="F328" s="9">
        <v>34.840000000000003</v>
      </c>
      <c r="G328" s="10">
        <v>0</v>
      </c>
      <c r="H328" s="11">
        <f>ROUND(ROUND(F328,2)*ROUND(G328,3),2)</f>
        <v>0</v>
      </c>
    </row>
    <row r="329" spans="1:8" ht="45" x14ac:dyDescent="0.25">
      <c r="A329" s="6" t="s">
        <v>290</v>
      </c>
      <c r="B329" s="7">
        <v>2</v>
      </c>
      <c r="C329" s="6" t="s">
        <v>114</v>
      </c>
      <c r="D329" s="6" t="s">
        <v>25</v>
      </c>
      <c r="E329" s="8" t="s">
        <v>115</v>
      </c>
      <c r="F329" s="9">
        <v>21.28</v>
      </c>
      <c r="G329" s="10">
        <v>5.0250000000000004</v>
      </c>
      <c r="H329" s="11">
        <f>ROUND(ROUND(F329,2)*ROUND(G329,3),2)</f>
        <v>106.93</v>
      </c>
    </row>
    <row r="330" spans="1:8" ht="33.75" x14ac:dyDescent="0.25">
      <c r="A330" s="6" t="s">
        <v>290</v>
      </c>
      <c r="B330" s="7">
        <v>3</v>
      </c>
      <c r="C330" s="6" t="s">
        <v>116</v>
      </c>
      <c r="D330" s="6" t="s">
        <v>25</v>
      </c>
      <c r="E330" s="8" t="s">
        <v>117</v>
      </c>
      <c r="F330" s="9">
        <v>11.85</v>
      </c>
      <c r="G330" s="10">
        <v>0</v>
      </c>
      <c r="H330" s="11">
        <f>ROUND(ROUND(F330,2)*ROUND(G330,3),2)</f>
        <v>0</v>
      </c>
    </row>
    <row r="331" spans="1:8" x14ac:dyDescent="0.25">
      <c r="E331" s="3" t="s">
        <v>33</v>
      </c>
      <c r="F331" s="3"/>
      <c r="G331" s="3"/>
      <c r="H331" s="12">
        <f>SUM(H328:H330)</f>
        <v>106.93</v>
      </c>
    </row>
    <row r="333" spans="1:8" x14ac:dyDescent="0.25">
      <c r="C333" s="3" t="s">
        <v>7</v>
      </c>
      <c r="D333" s="5" t="s">
        <v>8</v>
      </c>
      <c r="E333" s="3" t="s">
        <v>9</v>
      </c>
    </row>
    <row r="334" spans="1:8" x14ac:dyDescent="0.25">
      <c r="C334" s="3" t="s">
        <v>10</v>
      </c>
      <c r="D334" s="5" t="s">
        <v>34</v>
      </c>
      <c r="E334" s="3" t="s">
        <v>277</v>
      </c>
    </row>
    <row r="335" spans="1:8" x14ac:dyDescent="0.25">
      <c r="C335" s="3" t="s">
        <v>12</v>
      </c>
      <c r="D335" s="5" t="s">
        <v>62</v>
      </c>
      <c r="E335" s="3" t="s">
        <v>118</v>
      </c>
    </row>
    <row r="336" spans="1:8" x14ac:dyDescent="0.25">
      <c r="C336" s="3" t="s">
        <v>12</v>
      </c>
      <c r="D336" s="5" t="s">
        <v>8</v>
      </c>
      <c r="E336" s="3" t="s">
        <v>119</v>
      </c>
    </row>
    <row r="338" spans="1:8" ht="33.75" x14ac:dyDescent="0.25">
      <c r="A338" s="6" t="s">
        <v>291</v>
      </c>
      <c r="B338" s="7">
        <v>1</v>
      </c>
      <c r="C338" s="6" t="s">
        <v>123</v>
      </c>
      <c r="D338" s="6" t="s">
        <v>25</v>
      </c>
      <c r="E338" s="8" t="s">
        <v>124</v>
      </c>
      <c r="F338" s="9">
        <v>8.0500000000000007</v>
      </c>
      <c r="G338" s="10">
        <v>5.0250000000000004</v>
      </c>
      <c r="H338" s="11">
        <f>ROUND(ROUND(F338,2)*ROUND(G338,3),2)</f>
        <v>40.450000000000003</v>
      </c>
    </row>
    <row r="339" spans="1:8" ht="78.75" x14ac:dyDescent="0.25">
      <c r="A339" s="6" t="s">
        <v>291</v>
      </c>
      <c r="B339" s="7">
        <v>2</v>
      </c>
      <c r="C339" s="6" t="s">
        <v>127</v>
      </c>
      <c r="D339" s="6" t="s">
        <v>25</v>
      </c>
      <c r="E339" s="8" t="s">
        <v>128</v>
      </c>
      <c r="F339" s="9">
        <v>37.6</v>
      </c>
      <c r="G339" s="10">
        <v>1</v>
      </c>
      <c r="H339" s="11">
        <f>ROUND(ROUND(F339,2)*ROUND(G339,3),2)</f>
        <v>37.6</v>
      </c>
    </row>
    <row r="340" spans="1:8" ht="78.75" x14ac:dyDescent="0.25">
      <c r="A340" s="6" t="s">
        <v>291</v>
      </c>
      <c r="B340" s="7">
        <v>3</v>
      </c>
      <c r="C340" s="6" t="s">
        <v>129</v>
      </c>
      <c r="D340" s="6" t="s">
        <v>25</v>
      </c>
      <c r="E340" s="8" t="s">
        <v>130</v>
      </c>
      <c r="F340" s="9">
        <v>35.19</v>
      </c>
      <c r="G340" s="10">
        <v>29.7</v>
      </c>
      <c r="H340" s="11">
        <f>ROUND(ROUND(F340,2)*ROUND(G340,3),2)</f>
        <v>1045.1400000000001</v>
      </c>
    </row>
    <row r="341" spans="1:8" x14ac:dyDescent="0.25">
      <c r="E341" s="3" t="s">
        <v>33</v>
      </c>
      <c r="F341" s="3"/>
      <c r="G341" s="3"/>
      <c r="H341" s="12">
        <f>SUM(H338:H340)</f>
        <v>1123.19</v>
      </c>
    </row>
    <row r="343" spans="1:8" x14ac:dyDescent="0.25">
      <c r="C343" s="3" t="s">
        <v>7</v>
      </c>
      <c r="D343" s="5" t="s">
        <v>8</v>
      </c>
      <c r="E343" s="3" t="s">
        <v>9</v>
      </c>
    </row>
    <row r="344" spans="1:8" x14ac:dyDescent="0.25">
      <c r="C344" s="3" t="s">
        <v>10</v>
      </c>
      <c r="D344" s="5" t="s">
        <v>34</v>
      </c>
      <c r="E344" s="3" t="s">
        <v>277</v>
      </c>
    </row>
    <row r="345" spans="1:8" x14ac:dyDescent="0.25">
      <c r="C345" s="3" t="s">
        <v>12</v>
      </c>
      <c r="D345" s="5" t="s">
        <v>62</v>
      </c>
      <c r="E345" s="3" t="s">
        <v>118</v>
      </c>
    </row>
    <row r="346" spans="1:8" x14ac:dyDescent="0.25">
      <c r="C346" s="3" t="s">
        <v>12</v>
      </c>
      <c r="D346" s="5" t="s">
        <v>34</v>
      </c>
      <c r="E346" s="3" t="s">
        <v>131</v>
      </c>
    </row>
    <row r="348" spans="1:8" ht="45" x14ac:dyDescent="0.25">
      <c r="A348" s="6" t="s">
        <v>292</v>
      </c>
      <c r="B348" s="7">
        <v>1</v>
      </c>
      <c r="C348" s="6" t="s">
        <v>133</v>
      </c>
      <c r="D348" s="6" t="s">
        <v>25</v>
      </c>
      <c r="E348" s="8" t="s">
        <v>134</v>
      </c>
      <c r="F348" s="9">
        <v>5.73</v>
      </c>
      <c r="G348" s="10">
        <v>8.4700000000000006</v>
      </c>
      <c r="H348" s="11">
        <f>ROUND(ROUND(F348,2)*ROUND(G348,3),2)</f>
        <v>48.53</v>
      </c>
    </row>
    <row r="349" spans="1:8" ht="45" x14ac:dyDescent="0.25">
      <c r="A349" s="6" t="s">
        <v>292</v>
      </c>
      <c r="B349" s="7">
        <v>2</v>
      </c>
      <c r="C349" s="6" t="s">
        <v>135</v>
      </c>
      <c r="D349" s="6" t="s">
        <v>136</v>
      </c>
      <c r="E349" s="8" t="s">
        <v>137</v>
      </c>
      <c r="F349" s="9">
        <v>40.270000000000003</v>
      </c>
      <c r="G349" s="10">
        <v>2</v>
      </c>
      <c r="H349" s="11">
        <f>ROUND(ROUND(F349,2)*ROUND(G349,3),2)</f>
        <v>80.540000000000006</v>
      </c>
    </row>
    <row r="350" spans="1:8" ht="45" x14ac:dyDescent="0.25">
      <c r="A350" s="6" t="s">
        <v>292</v>
      </c>
      <c r="B350" s="7">
        <v>3</v>
      </c>
      <c r="C350" s="6" t="s">
        <v>151</v>
      </c>
      <c r="D350" s="6" t="s">
        <v>25</v>
      </c>
      <c r="E350" s="8" t="s">
        <v>152</v>
      </c>
      <c r="F350" s="9">
        <v>20.7</v>
      </c>
      <c r="G350" s="10">
        <v>0.9</v>
      </c>
      <c r="H350" s="11">
        <f>ROUND(ROUND(F350,2)*ROUND(G350,3),2)</f>
        <v>18.63</v>
      </c>
    </row>
    <row r="351" spans="1:8" ht="78.75" x14ac:dyDescent="0.25">
      <c r="A351" s="6" t="s">
        <v>292</v>
      </c>
      <c r="B351" s="7">
        <v>4</v>
      </c>
      <c r="C351" s="6" t="s">
        <v>147</v>
      </c>
      <c r="D351" s="6" t="s">
        <v>25</v>
      </c>
      <c r="E351" s="8" t="s">
        <v>148</v>
      </c>
      <c r="F351" s="9">
        <v>36.159999999999997</v>
      </c>
      <c r="G351" s="10">
        <v>8.4700000000000006</v>
      </c>
      <c r="H351" s="11">
        <f>ROUND(ROUND(F351,2)*ROUND(G351,3),2)</f>
        <v>306.27999999999997</v>
      </c>
    </row>
    <row r="352" spans="1:8" x14ac:dyDescent="0.25">
      <c r="E352" s="3" t="s">
        <v>33</v>
      </c>
      <c r="F352" s="3"/>
      <c r="G352" s="3"/>
      <c r="H352" s="12">
        <f>SUM(H348:H351)</f>
        <v>453.97999999999996</v>
      </c>
    </row>
    <row r="354" spans="1:8" x14ac:dyDescent="0.25">
      <c r="C354" s="3" t="s">
        <v>7</v>
      </c>
      <c r="D354" s="5" t="s">
        <v>8</v>
      </c>
      <c r="E354" s="3" t="s">
        <v>9</v>
      </c>
    </row>
    <row r="355" spans="1:8" x14ac:dyDescent="0.25">
      <c r="C355" s="3" t="s">
        <v>10</v>
      </c>
      <c r="D355" s="5" t="s">
        <v>34</v>
      </c>
      <c r="E355" s="3" t="s">
        <v>277</v>
      </c>
    </row>
    <row r="356" spans="1:8" x14ac:dyDescent="0.25">
      <c r="C356" s="3" t="s">
        <v>12</v>
      </c>
      <c r="D356" s="5" t="s">
        <v>62</v>
      </c>
      <c r="E356" s="3" t="s">
        <v>118</v>
      </c>
    </row>
    <row r="357" spans="1:8" x14ac:dyDescent="0.25">
      <c r="C357" s="3" t="s">
        <v>12</v>
      </c>
      <c r="D357" s="5" t="s">
        <v>96</v>
      </c>
      <c r="E357" s="3" t="s">
        <v>153</v>
      </c>
    </row>
    <row r="359" spans="1:8" ht="90" x14ac:dyDescent="0.25">
      <c r="A359" s="6" t="s">
        <v>293</v>
      </c>
      <c r="B359" s="7">
        <v>1</v>
      </c>
      <c r="C359" s="6" t="s">
        <v>157</v>
      </c>
      <c r="D359" s="6" t="s">
        <v>25</v>
      </c>
      <c r="E359" s="8" t="s">
        <v>158</v>
      </c>
      <c r="F359" s="9">
        <v>21.85</v>
      </c>
      <c r="G359" s="10">
        <v>8.4700000000000006</v>
      </c>
      <c r="H359" s="11">
        <f>ROUND(ROUND(F359,2)*ROUND(G359,3),2)</f>
        <v>185.07</v>
      </c>
    </row>
    <row r="360" spans="1:8" x14ac:dyDescent="0.25">
      <c r="E360" s="3" t="s">
        <v>33</v>
      </c>
      <c r="F360" s="3"/>
      <c r="G360" s="3"/>
      <c r="H360" s="12">
        <f>SUM(H359:H359)</f>
        <v>185.07</v>
      </c>
    </row>
    <row r="362" spans="1:8" x14ac:dyDescent="0.25">
      <c r="C362" s="3" t="s">
        <v>7</v>
      </c>
      <c r="D362" s="5" t="s">
        <v>8</v>
      </c>
      <c r="E362" s="3" t="s">
        <v>9</v>
      </c>
    </row>
    <row r="363" spans="1:8" x14ac:dyDescent="0.25">
      <c r="C363" s="3" t="s">
        <v>10</v>
      </c>
      <c r="D363" s="5" t="s">
        <v>34</v>
      </c>
      <c r="E363" s="3" t="s">
        <v>277</v>
      </c>
    </row>
    <row r="364" spans="1:8" x14ac:dyDescent="0.25">
      <c r="C364" s="3" t="s">
        <v>12</v>
      </c>
      <c r="D364" s="5" t="s">
        <v>70</v>
      </c>
      <c r="E364" s="3" t="s">
        <v>171</v>
      </c>
    </row>
    <row r="365" spans="1:8" x14ac:dyDescent="0.25">
      <c r="C365" s="3" t="s">
        <v>12</v>
      </c>
      <c r="D365" s="5" t="s">
        <v>96</v>
      </c>
      <c r="E365" s="3" t="s">
        <v>184</v>
      </c>
    </row>
    <row r="367" spans="1:8" ht="202.5" x14ac:dyDescent="0.25">
      <c r="A367" s="6" t="s">
        <v>294</v>
      </c>
      <c r="B367" s="7">
        <v>1</v>
      </c>
      <c r="C367" s="6" t="s">
        <v>295</v>
      </c>
      <c r="D367" s="6" t="s">
        <v>20</v>
      </c>
      <c r="E367" s="8" t="s">
        <v>296</v>
      </c>
      <c r="F367" s="9">
        <v>924.99</v>
      </c>
      <c r="G367" s="10">
        <v>1</v>
      </c>
      <c r="H367" s="11">
        <f>ROUND(ROUND(F367,2)*ROUND(G367,3),2)</f>
        <v>924.99</v>
      </c>
    </row>
    <row r="368" spans="1:8" x14ac:dyDescent="0.25">
      <c r="E368" s="3" t="s">
        <v>33</v>
      </c>
      <c r="F368" s="3"/>
      <c r="G368" s="3"/>
      <c r="H368" s="12">
        <f>SUM(H367:H367)</f>
        <v>924.99</v>
      </c>
    </row>
    <row r="370" spans="1:8" x14ac:dyDescent="0.25">
      <c r="C370" s="3" t="s">
        <v>7</v>
      </c>
      <c r="D370" s="5" t="s">
        <v>8</v>
      </c>
      <c r="E370" s="3" t="s">
        <v>9</v>
      </c>
    </row>
    <row r="371" spans="1:8" x14ac:dyDescent="0.25">
      <c r="C371" s="3" t="s">
        <v>10</v>
      </c>
      <c r="D371" s="5" t="s">
        <v>34</v>
      </c>
      <c r="E371" s="3" t="s">
        <v>277</v>
      </c>
    </row>
    <row r="372" spans="1:8" x14ac:dyDescent="0.25">
      <c r="C372" s="3" t="s">
        <v>12</v>
      </c>
      <c r="D372" s="5" t="s">
        <v>70</v>
      </c>
      <c r="E372" s="3" t="s">
        <v>171</v>
      </c>
    </row>
    <row r="373" spans="1:8" x14ac:dyDescent="0.25">
      <c r="C373" s="3" t="s">
        <v>12</v>
      </c>
      <c r="D373" s="5" t="s">
        <v>211</v>
      </c>
      <c r="E373" s="3" t="s">
        <v>212</v>
      </c>
    </row>
    <row r="375" spans="1:8" ht="236.25" x14ac:dyDescent="0.25">
      <c r="A375" s="6" t="s">
        <v>297</v>
      </c>
      <c r="B375" s="7">
        <v>1</v>
      </c>
      <c r="C375" s="6" t="s">
        <v>216</v>
      </c>
      <c r="D375" s="6" t="s">
        <v>20</v>
      </c>
      <c r="E375" s="8" t="s">
        <v>217</v>
      </c>
      <c r="F375" s="9">
        <v>877.02</v>
      </c>
      <c r="G375" s="10">
        <v>1</v>
      </c>
      <c r="H375" s="11">
        <f>ROUND(ROUND(F375,2)*ROUND(G375,3),2)</f>
        <v>877.02</v>
      </c>
    </row>
    <row r="376" spans="1:8" ht="135" x14ac:dyDescent="0.25">
      <c r="A376" s="6" t="s">
        <v>297</v>
      </c>
      <c r="B376" s="7">
        <v>2</v>
      </c>
      <c r="C376" s="6" t="s">
        <v>298</v>
      </c>
      <c r="D376" s="6" t="s">
        <v>20</v>
      </c>
      <c r="E376" s="8" t="s">
        <v>299</v>
      </c>
      <c r="F376" s="9">
        <v>301.54000000000002</v>
      </c>
      <c r="G376" s="10">
        <v>1</v>
      </c>
      <c r="H376" s="11">
        <f>ROUND(ROUND(F376,2)*ROUND(G376,3),2)</f>
        <v>301.54000000000002</v>
      </c>
    </row>
    <row r="377" spans="1:8" x14ac:dyDescent="0.25">
      <c r="E377" s="3" t="s">
        <v>33</v>
      </c>
      <c r="F377" s="3"/>
      <c r="G377" s="3"/>
      <c r="H377" s="12">
        <f>SUM(H375:H376)</f>
        <v>1178.56</v>
      </c>
    </row>
    <row r="379" spans="1:8" x14ac:dyDescent="0.25">
      <c r="C379" s="3" t="s">
        <v>7</v>
      </c>
      <c r="D379" s="5" t="s">
        <v>8</v>
      </c>
      <c r="E379" s="3" t="s">
        <v>9</v>
      </c>
    </row>
    <row r="380" spans="1:8" x14ac:dyDescent="0.25">
      <c r="C380" s="3" t="s">
        <v>10</v>
      </c>
      <c r="D380" s="5" t="s">
        <v>34</v>
      </c>
      <c r="E380" s="3" t="s">
        <v>277</v>
      </c>
    </row>
    <row r="381" spans="1:8" x14ac:dyDescent="0.25">
      <c r="C381" s="3" t="s">
        <v>12</v>
      </c>
      <c r="D381" s="5" t="s">
        <v>70</v>
      </c>
      <c r="E381" s="3" t="s">
        <v>171</v>
      </c>
    </row>
    <row r="382" spans="1:8" x14ac:dyDescent="0.25">
      <c r="C382" s="3" t="s">
        <v>12</v>
      </c>
      <c r="D382" s="5" t="s">
        <v>251</v>
      </c>
      <c r="E382" s="3" t="s">
        <v>252</v>
      </c>
    </row>
    <row r="384" spans="1:8" ht="45" x14ac:dyDescent="0.25">
      <c r="A384" s="6" t="s">
        <v>300</v>
      </c>
      <c r="B384" s="7">
        <v>1</v>
      </c>
      <c r="C384" s="6" t="s">
        <v>256</v>
      </c>
      <c r="D384" s="6" t="s">
        <v>136</v>
      </c>
      <c r="E384" s="8" t="s">
        <v>257</v>
      </c>
      <c r="F384" s="9">
        <v>17.739999999999998</v>
      </c>
      <c r="G384" s="10">
        <v>7.8</v>
      </c>
      <c r="H384" s="11">
        <f>ROUND(ROUND(F384,2)*ROUND(G384,3),2)</f>
        <v>138.37</v>
      </c>
    </row>
    <row r="385" spans="1:8" x14ac:dyDescent="0.25">
      <c r="E385" s="3" t="s">
        <v>33</v>
      </c>
      <c r="F385" s="3"/>
      <c r="G385" s="3"/>
      <c r="H385" s="12">
        <f>SUM(H384:H384)</f>
        <v>138.37</v>
      </c>
    </row>
    <row r="387" spans="1:8" x14ac:dyDescent="0.25">
      <c r="C387" s="3" t="s">
        <v>7</v>
      </c>
      <c r="D387" s="5" t="s">
        <v>8</v>
      </c>
      <c r="E387" s="3" t="s">
        <v>9</v>
      </c>
    </row>
    <row r="388" spans="1:8" x14ac:dyDescent="0.25">
      <c r="C388" s="3" t="s">
        <v>10</v>
      </c>
      <c r="D388" s="5" t="s">
        <v>96</v>
      </c>
      <c r="E388" s="3" t="s">
        <v>301</v>
      </c>
    </row>
    <row r="389" spans="1:8" x14ac:dyDescent="0.25">
      <c r="C389" s="3" t="s">
        <v>12</v>
      </c>
      <c r="D389" s="5" t="s">
        <v>8</v>
      </c>
      <c r="E389" s="3" t="s">
        <v>13</v>
      </c>
    </row>
    <row r="390" spans="1:8" x14ac:dyDescent="0.25">
      <c r="C390" s="3" t="s">
        <v>12</v>
      </c>
      <c r="D390" s="5" t="s">
        <v>8</v>
      </c>
      <c r="E390" s="3" t="s">
        <v>14</v>
      </c>
    </row>
    <row r="392" spans="1:8" ht="33.75" x14ac:dyDescent="0.25">
      <c r="A392" s="6" t="s">
        <v>302</v>
      </c>
      <c r="B392" s="7">
        <v>1</v>
      </c>
      <c r="C392" s="6" t="s">
        <v>16</v>
      </c>
      <c r="D392" s="6" t="s">
        <v>17</v>
      </c>
      <c r="E392" s="8" t="s">
        <v>18</v>
      </c>
      <c r="F392" s="9">
        <v>172.54</v>
      </c>
      <c r="G392" s="10">
        <v>1</v>
      </c>
      <c r="H392" s="11">
        <f>ROUND(ROUND(F392,2)*ROUND(G392,3),2)</f>
        <v>172.54</v>
      </c>
    </row>
    <row r="393" spans="1:8" ht="78.75" x14ac:dyDescent="0.25">
      <c r="A393" s="6" t="s">
        <v>302</v>
      </c>
      <c r="B393" s="7">
        <v>2</v>
      </c>
      <c r="C393" s="6" t="s">
        <v>279</v>
      </c>
      <c r="D393" s="6" t="s">
        <v>20</v>
      </c>
      <c r="E393" s="8" t="s">
        <v>280</v>
      </c>
      <c r="F393" s="9">
        <v>59.82</v>
      </c>
      <c r="G393" s="10">
        <v>1</v>
      </c>
      <c r="H393" s="11">
        <f>ROUND(ROUND(F393,2)*ROUND(G393,3),2)</f>
        <v>59.82</v>
      </c>
    </row>
    <row r="394" spans="1:8" ht="67.5" x14ac:dyDescent="0.25">
      <c r="A394" s="6" t="s">
        <v>302</v>
      </c>
      <c r="B394" s="7">
        <v>3</v>
      </c>
      <c r="C394" s="6" t="s">
        <v>31</v>
      </c>
      <c r="D394" s="6" t="s">
        <v>25</v>
      </c>
      <c r="E394" s="8" t="s">
        <v>32</v>
      </c>
      <c r="F394" s="9">
        <v>20.65</v>
      </c>
      <c r="G394" s="10">
        <v>23.45</v>
      </c>
      <c r="H394" s="11">
        <f>ROUND(ROUND(F394,2)*ROUND(G394,3),2)</f>
        <v>484.24</v>
      </c>
    </row>
    <row r="395" spans="1:8" x14ac:dyDescent="0.25">
      <c r="E395" s="3" t="s">
        <v>33</v>
      </c>
      <c r="F395" s="3"/>
      <c r="G395" s="3"/>
      <c r="H395" s="12">
        <f>SUM(H392:H394)</f>
        <v>716.6</v>
      </c>
    </row>
    <row r="397" spans="1:8" x14ac:dyDescent="0.25">
      <c r="C397" s="3" t="s">
        <v>7</v>
      </c>
      <c r="D397" s="5" t="s">
        <v>8</v>
      </c>
      <c r="E397" s="3" t="s">
        <v>9</v>
      </c>
    </row>
    <row r="398" spans="1:8" x14ac:dyDescent="0.25">
      <c r="C398" s="3" t="s">
        <v>10</v>
      </c>
      <c r="D398" s="5" t="s">
        <v>96</v>
      </c>
      <c r="E398" s="3" t="s">
        <v>301</v>
      </c>
    </row>
    <row r="399" spans="1:8" x14ac:dyDescent="0.25">
      <c r="C399" s="3" t="s">
        <v>12</v>
      </c>
      <c r="D399" s="5" t="s">
        <v>8</v>
      </c>
      <c r="E399" s="3" t="s">
        <v>13</v>
      </c>
    </row>
    <row r="400" spans="1:8" x14ac:dyDescent="0.25">
      <c r="C400" s="3" t="s">
        <v>12</v>
      </c>
      <c r="D400" s="5" t="s">
        <v>34</v>
      </c>
      <c r="E400" s="3" t="s">
        <v>35</v>
      </c>
    </row>
    <row r="402" spans="1:8" ht="157.5" x14ac:dyDescent="0.25">
      <c r="A402" s="6" t="s">
        <v>303</v>
      </c>
      <c r="B402" s="7">
        <v>1</v>
      </c>
      <c r="C402" s="6" t="s">
        <v>42</v>
      </c>
      <c r="D402" s="6" t="s">
        <v>25</v>
      </c>
      <c r="E402" s="8" t="s">
        <v>43</v>
      </c>
      <c r="F402" s="9">
        <v>7.65</v>
      </c>
      <c r="G402" s="10">
        <v>72.36</v>
      </c>
      <c r="H402" s="11">
        <f t="shared" ref="H402:H410" si="8">ROUND(ROUND(F402,2)*ROUND(G402,3),2)</f>
        <v>553.54999999999995</v>
      </c>
    </row>
    <row r="403" spans="1:8" ht="146.25" x14ac:dyDescent="0.25">
      <c r="A403" s="6" t="s">
        <v>303</v>
      </c>
      <c r="B403" s="7">
        <v>2</v>
      </c>
      <c r="C403" s="6" t="s">
        <v>44</v>
      </c>
      <c r="D403" s="6" t="s">
        <v>38</v>
      </c>
      <c r="E403" s="8" t="s">
        <v>45</v>
      </c>
      <c r="F403" s="9">
        <v>5.64</v>
      </c>
      <c r="G403" s="10">
        <v>55</v>
      </c>
      <c r="H403" s="11">
        <f t="shared" si="8"/>
        <v>310.2</v>
      </c>
    </row>
    <row r="404" spans="1:8" ht="112.5" x14ac:dyDescent="0.25">
      <c r="A404" s="6" t="s">
        <v>303</v>
      </c>
      <c r="B404" s="7">
        <v>3</v>
      </c>
      <c r="C404" s="6" t="s">
        <v>282</v>
      </c>
      <c r="D404" s="6" t="s">
        <v>25</v>
      </c>
      <c r="E404" s="8" t="s">
        <v>283</v>
      </c>
      <c r="F404" s="9">
        <v>4.22</v>
      </c>
      <c r="G404" s="10">
        <v>54.6</v>
      </c>
      <c r="H404" s="11">
        <f t="shared" si="8"/>
        <v>230.41</v>
      </c>
    </row>
    <row r="405" spans="1:8" ht="123.75" x14ac:dyDescent="0.25">
      <c r="A405" s="6" t="s">
        <v>303</v>
      </c>
      <c r="B405" s="7">
        <v>4</v>
      </c>
      <c r="C405" s="6" t="s">
        <v>48</v>
      </c>
      <c r="D405" s="6" t="s">
        <v>20</v>
      </c>
      <c r="E405" s="8" t="s">
        <v>49</v>
      </c>
      <c r="F405" s="9">
        <v>50.44</v>
      </c>
      <c r="G405" s="10">
        <v>2</v>
      </c>
      <c r="H405" s="11">
        <f t="shared" si="8"/>
        <v>100.88</v>
      </c>
    </row>
    <row r="406" spans="1:8" ht="33.75" x14ac:dyDescent="0.25">
      <c r="A406" s="6" t="s">
        <v>303</v>
      </c>
      <c r="B406" s="7">
        <v>5</v>
      </c>
      <c r="C406" s="6" t="s">
        <v>304</v>
      </c>
      <c r="D406" s="6" t="s">
        <v>17</v>
      </c>
      <c r="E406" s="8" t="s">
        <v>305</v>
      </c>
      <c r="F406" s="9">
        <v>79.760000000000005</v>
      </c>
      <c r="G406" s="10">
        <v>1</v>
      </c>
      <c r="H406" s="11">
        <f t="shared" si="8"/>
        <v>79.760000000000005</v>
      </c>
    </row>
    <row r="407" spans="1:8" ht="90" x14ac:dyDescent="0.25">
      <c r="A407" s="6" t="s">
        <v>303</v>
      </c>
      <c r="B407" s="7">
        <v>6</v>
      </c>
      <c r="C407" s="6" t="s">
        <v>37</v>
      </c>
      <c r="D407" s="6" t="s">
        <v>38</v>
      </c>
      <c r="E407" s="8" t="s">
        <v>39</v>
      </c>
      <c r="F407" s="9">
        <v>4.49</v>
      </c>
      <c r="G407" s="10">
        <v>25</v>
      </c>
      <c r="H407" s="11">
        <f t="shared" si="8"/>
        <v>112.25</v>
      </c>
    </row>
    <row r="408" spans="1:8" ht="146.25" x14ac:dyDescent="0.25">
      <c r="A408" s="6" t="s">
        <v>303</v>
      </c>
      <c r="B408" s="7">
        <v>7</v>
      </c>
      <c r="C408" s="6" t="s">
        <v>50</v>
      </c>
      <c r="D408" s="6" t="s">
        <v>20</v>
      </c>
      <c r="E408" s="8" t="s">
        <v>51</v>
      </c>
      <c r="F408" s="9">
        <v>94.58</v>
      </c>
      <c r="G408" s="10">
        <v>0</v>
      </c>
      <c r="H408" s="11">
        <f t="shared" si="8"/>
        <v>0</v>
      </c>
    </row>
    <row r="409" spans="1:8" ht="45" x14ac:dyDescent="0.25">
      <c r="A409" s="6" t="s">
        <v>303</v>
      </c>
      <c r="B409" s="7">
        <v>8</v>
      </c>
      <c r="C409" s="6" t="s">
        <v>306</v>
      </c>
      <c r="D409" s="6" t="s">
        <v>17</v>
      </c>
      <c r="E409" s="8" t="s">
        <v>307</v>
      </c>
      <c r="F409" s="9">
        <v>59.82</v>
      </c>
      <c r="G409" s="10">
        <v>1</v>
      </c>
      <c r="H409" s="11">
        <f t="shared" si="8"/>
        <v>59.82</v>
      </c>
    </row>
    <row r="410" spans="1:8" ht="135" x14ac:dyDescent="0.25">
      <c r="A410" s="6" t="s">
        <v>303</v>
      </c>
      <c r="B410" s="7">
        <v>9</v>
      </c>
      <c r="C410" s="6" t="s">
        <v>46</v>
      </c>
      <c r="D410" s="6" t="s">
        <v>20</v>
      </c>
      <c r="E410" s="8" t="s">
        <v>47</v>
      </c>
      <c r="F410" s="9">
        <v>97.93</v>
      </c>
      <c r="G410" s="10">
        <v>1</v>
      </c>
      <c r="H410" s="11">
        <f t="shared" si="8"/>
        <v>97.93</v>
      </c>
    </row>
    <row r="411" spans="1:8" x14ac:dyDescent="0.25">
      <c r="E411" s="3" t="s">
        <v>33</v>
      </c>
      <c r="F411" s="3"/>
      <c r="G411" s="3"/>
      <c r="H411" s="12">
        <f>SUM(H402:H410)</f>
        <v>1544.8</v>
      </c>
    </row>
    <row r="413" spans="1:8" x14ac:dyDescent="0.25">
      <c r="C413" s="3" t="s">
        <v>7</v>
      </c>
      <c r="D413" s="5" t="s">
        <v>8</v>
      </c>
      <c r="E413" s="3" t="s">
        <v>9</v>
      </c>
    </row>
    <row r="414" spans="1:8" x14ac:dyDescent="0.25">
      <c r="C414" s="3" t="s">
        <v>10</v>
      </c>
      <c r="D414" s="5" t="s">
        <v>96</v>
      </c>
      <c r="E414" s="3" t="s">
        <v>301</v>
      </c>
    </row>
    <row r="415" spans="1:8" x14ac:dyDescent="0.25">
      <c r="C415" s="3" t="s">
        <v>12</v>
      </c>
      <c r="D415" s="5" t="s">
        <v>8</v>
      </c>
      <c r="E415" s="3" t="s">
        <v>13</v>
      </c>
    </row>
    <row r="416" spans="1:8" x14ac:dyDescent="0.25">
      <c r="C416" s="3" t="s">
        <v>12</v>
      </c>
      <c r="D416" s="5" t="s">
        <v>62</v>
      </c>
      <c r="E416" s="3" t="s">
        <v>63</v>
      </c>
    </row>
    <row r="418" spans="1:8" ht="45" x14ac:dyDescent="0.25">
      <c r="A418" s="6" t="s">
        <v>308</v>
      </c>
      <c r="B418" s="7">
        <v>1</v>
      </c>
      <c r="C418" s="6" t="s">
        <v>65</v>
      </c>
      <c r="D418" s="6" t="s">
        <v>66</v>
      </c>
      <c r="E418" s="8" t="s">
        <v>67</v>
      </c>
      <c r="F418" s="9">
        <v>5.0999999999999996</v>
      </c>
      <c r="G418" s="10">
        <v>23.605</v>
      </c>
      <c r="H418" s="11">
        <f>ROUND(ROUND(F418,2)*ROUND(G418,3),2)</f>
        <v>120.39</v>
      </c>
    </row>
    <row r="419" spans="1:8" ht="33.75" x14ac:dyDescent="0.25">
      <c r="A419" s="6" t="s">
        <v>308</v>
      </c>
      <c r="B419" s="7">
        <v>2</v>
      </c>
      <c r="C419" s="6" t="s">
        <v>68</v>
      </c>
      <c r="D419" s="6" t="s">
        <v>66</v>
      </c>
      <c r="E419" s="8" t="s">
        <v>69</v>
      </c>
      <c r="F419" s="9">
        <v>10.62</v>
      </c>
      <c r="G419" s="10">
        <v>23.605</v>
      </c>
      <c r="H419" s="11">
        <f>ROUND(ROUND(F419,2)*ROUND(G419,3),2)</f>
        <v>250.69</v>
      </c>
    </row>
    <row r="420" spans="1:8" x14ac:dyDescent="0.25">
      <c r="E420" s="3" t="s">
        <v>33</v>
      </c>
      <c r="F420" s="3"/>
      <c r="G420" s="3"/>
      <c r="H420" s="12">
        <f>SUM(H418:H419)</f>
        <v>371.08</v>
      </c>
    </row>
    <row r="422" spans="1:8" x14ac:dyDescent="0.25">
      <c r="C422" s="3" t="s">
        <v>7</v>
      </c>
      <c r="D422" s="5" t="s">
        <v>8</v>
      </c>
      <c r="E422" s="3" t="s">
        <v>9</v>
      </c>
    </row>
    <row r="423" spans="1:8" x14ac:dyDescent="0.25">
      <c r="C423" s="3" t="s">
        <v>10</v>
      </c>
      <c r="D423" s="5" t="s">
        <v>96</v>
      </c>
      <c r="E423" s="3" t="s">
        <v>301</v>
      </c>
    </row>
    <row r="424" spans="1:8" x14ac:dyDescent="0.25">
      <c r="C424" s="3" t="s">
        <v>12</v>
      </c>
      <c r="D424" s="5" t="s">
        <v>34</v>
      </c>
      <c r="E424" s="3" t="s">
        <v>75</v>
      </c>
    </row>
    <row r="425" spans="1:8" x14ac:dyDescent="0.25">
      <c r="C425" s="3" t="s">
        <v>12</v>
      </c>
      <c r="D425" s="5" t="s">
        <v>34</v>
      </c>
      <c r="E425" s="3" t="s">
        <v>88</v>
      </c>
    </row>
    <row r="427" spans="1:8" ht="123.75" x14ac:dyDescent="0.25">
      <c r="A427" s="6" t="s">
        <v>309</v>
      </c>
      <c r="B427" s="7">
        <v>1</v>
      </c>
      <c r="C427" s="6" t="s">
        <v>90</v>
      </c>
      <c r="D427" s="6" t="s">
        <v>25</v>
      </c>
      <c r="E427" s="8" t="s">
        <v>91</v>
      </c>
      <c r="F427" s="9">
        <v>13.8</v>
      </c>
      <c r="G427" s="10">
        <v>69.3</v>
      </c>
      <c r="H427" s="11">
        <f>ROUND(ROUND(F427,2)*ROUND(G427,3),2)</f>
        <v>956.34</v>
      </c>
    </row>
    <row r="428" spans="1:8" ht="56.25" x14ac:dyDescent="0.25">
      <c r="A428" s="6" t="s">
        <v>309</v>
      </c>
      <c r="B428" s="7">
        <v>2</v>
      </c>
      <c r="C428" s="6" t="s">
        <v>310</v>
      </c>
      <c r="D428" s="6" t="s">
        <v>25</v>
      </c>
      <c r="E428" s="8" t="s">
        <v>311</v>
      </c>
      <c r="F428" s="9">
        <v>71.34</v>
      </c>
      <c r="G428" s="10">
        <v>0</v>
      </c>
      <c r="H428" s="11">
        <f>ROUND(ROUND(F428,2)*ROUND(G428,3),2)</f>
        <v>0</v>
      </c>
    </row>
    <row r="429" spans="1:8" x14ac:dyDescent="0.25">
      <c r="E429" s="3" t="s">
        <v>33</v>
      </c>
      <c r="F429" s="3"/>
      <c r="G429" s="3"/>
      <c r="H429" s="12">
        <f>SUM(H427:H428)</f>
        <v>956.34</v>
      </c>
    </row>
    <row r="431" spans="1:8" x14ac:dyDescent="0.25">
      <c r="C431" s="3" t="s">
        <v>7</v>
      </c>
      <c r="D431" s="5" t="s">
        <v>8</v>
      </c>
      <c r="E431" s="3" t="s">
        <v>9</v>
      </c>
    </row>
    <row r="432" spans="1:8" x14ac:dyDescent="0.25">
      <c r="C432" s="3" t="s">
        <v>10</v>
      </c>
      <c r="D432" s="5" t="s">
        <v>96</v>
      </c>
      <c r="E432" s="3" t="s">
        <v>301</v>
      </c>
    </row>
    <row r="433" spans="1:8" x14ac:dyDescent="0.25">
      <c r="C433" s="3" t="s">
        <v>12</v>
      </c>
      <c r="D433" s="5" t="s">
        <v>96</v>
      </c>
      <c r="E433" s="3" t="s">
        <v>97</v>
      </c>
    </row>
    <row r="434" spans="1:8" x14ac:dyDescent="0.25">
      <c r="C434" s="3" t="s">
        <v>12</v>
      </c>
      <c r="D434" s="5" t="s">
        <v>8</v>
      </c>
      <c r="E434" s="3" t="s">
        <v>98</v>
      </c>
    </row>
    <row r="436" spans="1:8" ht="101.25" x14ac:dyDescent="0.25">
      <c r="A436" s="6" t="s">
        <v>312</v>
      </c>
      <c r="B436" s="7">
        <v>1</v>
      </c>
      <c r="C436" s="6" t="s">
        <v>78</v>
      </c>
      <c r="D436" s="6" t="s">
        <v>79</v>
      </c>
      <c r="E436" s="8" t="s">
        <v>80</v>
      </c>
      <c r="F436" s="9">
        <v>3.88</v>
      </c>
      <c r="G436" s="10">
        <v>50</v>
      </c>
      <c r="H436" s="11">
        <f>ROUND(ROUND(F436,2)*ROUND(G436,3),2)</f>
        <v>194</v>
      </c>
    </row>
    <row r="437" spans="1:8" ht="67.5" x14ac:dyDescent="0.25">
      <c r="A437" s="6" t="s">
        <v>312</v>
      </c>
      <c r="B437" s="7">
        <v>2</v>
      </c>
      <c r="C437" s="6" t="s">
        <v>100</v>
      </c>
      <c r="D437" s="6" t="s">
        <v>20</v>
      </c>
      <c r="E437" s="8" t="s">
        <v>101</v>
      </c>
      <c r="F437" s="9">
        <v>138.01</v>
      </c>
      <c r="G437" s="10">
        <v>2</v>
      </c>
      <c r="H437" s="11">
        <f>ROUND(ROUND(F437,2)*ROUND(G437,3),2)</f>
        <v>276.02</v>
      </c>
    </row>
    <row r="438" spans="1:8" ht="101.25" x14ac:dyDescent="0.25">
      <c r="A438" s="6" t="s">
        <v>312</v>
      </c>
      <c r="B438" s="7">
        <v>3</v>
      </c>
      <c r="C438" s="6" t="s">
        <v>106</v>
      </c>
      <c r="D438" s="6" t="s">
        <v>25</v>
      </c>
      <c r="E438" s="8" t="s">
        <v>107</v>
      </c>
      <c r="F438" s="9">
        <v>35.11</v>
      </c>
      <c r="G438" s="10">
        <v>35.700000000000003</v>
      </c>
      <c r="H438" s="11">
        <f>ROUND(ROUND(F438,2)*ROUND(G438,3),2)</f>
        <v>1253.43</v>
      </c>
    </row>
    <row r="439" spans="1:8" ht="90" x14ac:dyDescent="0.25">
      <c r="A439" s="6" t="s">
        <v>312</v>
      </c>
      <c r="B439" s="7">
        <v>4</v>
      </c>
      <c r="C439" s="6" t="s">
        <v>104</v>
      </c>
      <c r="D439" s="6" t="s">
        <v>25</v>
      </c>
      <c r="E439" s="8" t="s">
        <v>105</v>
      </c>
      <c r="F439" s="9">
        <v>25.24</v>
      </c>
      <c r="G439" s="10">
        <v>37.75</v>
      </c>
      <c r="H439" s="11">
        <f>ROUND(ROUND(F439,2)*ROUND(G439,3),2)</f>
        <v>952.81</v>
      </c>
    </row>
    <row r="440" spans="1:8" ht="123.75" x14ac:dyDescent="0.25">
      <c r="A440" s="6" t="s">
        <v>312</v>
      </c>
      <c r="B440" s="7">
        <v>5</v>
      </c>
      <c r="C440" s="6" t="s">
        <v>102</v>
      </c>
      <c r="D440" s="6" t="s">
        <v>25</v>
      </c>
      <c r="E440" s="8" t="s">
        <v>103</v>
      </c>
      <c r="F440" s="9">
        <v>46.08</v>
      </c>
      <c r="G440" s="10">
        <v>11.9</v>
      </c>
      <c r="H440" s="11">
        <f>ROUND(ROUND(F440,2)*ROUND(G440,3),2)</f>
        <v>548.35</v>
      </c>
    </row>
    <row r="441" spans="1:8" x14ac:dyDescent="0.25">
      <c r="E441" s="3" t="s">
        <v>33</v>
      </c>
      <c r="F441" s="3"/>
      <c r="G441" s="3"/>
      <c r="H441" s="12">
        <f>SUM(H436:H440)</f>
        <v>3224.61</v>
      </c>
    </row>
    <row r="443" spans="1:8" x14ac:dyDescent="0.25">
      <c r="C443" s="3" t="s">
        <v>7</v>
      </c>
      <c r="D443" s="5" t="s">
        <v>8</v>
      </c>
      <c r="E443" s="3" t="s">
        <v>9</v>
      </c>
    </row>
    <row r="444" spans="1:8" x14ac:dyDescent="0.25">
      <c r="C444" s="3" t="s">
        <v>10</v>
      </c>
      <c r="D444" s="5" t="s">
        <v>96</v>
      </c>
      <c r="E444" s="3" t="s">
        <v>301</v>
      </c>
    </row>
    <row r="445" spans="1:8" x14ac:dyDescent="0.25">
      <c r="C445" s="3" t="s">
        <v>12</v>
      </c>
      <c r="D445" s="5" t="s">
        <v>62</v>
      </c>
      <c r="E445" s="3" t="s">
        <v>118</v>
      </c>
    </row>
    <row r="446" spans="1:8" x14ac:dyDescent="0.25">
      <c r="C446" s="3" t="s">
        <v>12</v>
      </c>
      <c r="D446" s="5" t="s">
        <v>8</v>
      </c>
      <c r="E446" s="3" t="s">
        <v>119</v>
      </c>
    </row>
    <row r="448" spans="1:8" ht="90" x14ac:dyDescent="0.25">
      <c r="A448" s="6" t="s">
        <v>313</v>
      </c>
      <c r="B448" s="7">
        <v>1</v>
      </c>
      <c r="C448" s="6" t="s">
        <v>125</v>
      </c>
      <c r="D448" s="6" t="s">
        <v>25</v>
      </c>
      <c r="E448" s="8" t="s">
        <v>126</v>
      </c>
      <c r="F448" s="9">
        <v>99.48</v>
      </c>
      <c r="G448" s="10">
        <v>93.75</v>
      </c>
      <c r="H448" s="11">
        <f>ROUND(ROUND(F448,2)*ROUND(G448,3),2)</f>
        <v>9326.25</v>
      </c>
    </row>
    <row r="449" spans="1:8" x14ac:dyDescent="0.25">
      <c r="E449" s="3" t="s">
        <v>33</v>
      </c>
      <c r="F449" s="3"/>
      <c r="G449" s="3"/>
      <c r="H449" s="12">
        <f>SUM(H448:H448)</f>
        <v>9326.25</v>
      </c>
    </row>
    <row r="451" spans="1:8" x14ac:dyDescent="0.25">
      <c r="C451" s="3" t="s">
        <v>7</v>
      </c>
      <c r="D451" s="5" t="s">
        <v>8</v>
      </c>
      <c r="E451" s="3" t="s">
        <v>9</v>
      </c>
    </row>
    <row r="452" spans="1:8" x14ac:dyDescent="0.25">
      <c r="C452" s="3" t="s">
        <v>10</v>
      </c>
      <c r="D452" s="5" t="s">
        <v>96</v>
      </c>
      <c r="E452" s="3" t="s">
        <v>301</v>
      </c>
    </row>
    <row r="453" spans="1:8" x14ac:dyDescent="0.25">
      <c r="C453" s="3" t="s">
        <v>12</v>
      </c>
      <c r="D453" s="5" t="s">
        <v>62</v>
      </c>
      <c r="E453" s="3" t="s">
        <v>118</v>
      </c>
    </row>
    <row r="454" spans="1:8" x14ac:dyDescent="0.25">
      <c r="C454" s="3" t="s">
        <v>12</v>
      </c>
      <c r="D454" s="5" t="s">
        <v>34</v>
      </c>
      <c r="E454" s="3" t="s">
        <v>131</v>
      </c>
    </row>
    <row r="456" spans="1:8" ht="45" x14ac:dyDescent="0.25">
      <c r="A456" s="6" t="s">
        <v>314</v>
      </c>
      <c r="B456" s="7">
        <v>1</v>
      </c>
      <c r="C456" s="6" t="s">
        <v>133</v>
      </c>
      <c r="D456" s="6" t="s">
        <v>25</v>
      </c>
      <c r="E456" s="8" t="s">
        <v>134</v>
      </c>
      <c r="F456" s="9">
        <v>5.73</v>
      </c>
      <c r="G456" s="10">
        <v>55</v>
      </c>
      <c r="H456" s="11">
        <f t="shared" ref="H456:H462" si="9">ROUND(ROUND(F456,2)*ROUND(G456,3),2)</f>
        <v>315.14999999999998</v>
      </c>
    </row>
    <row r="457" spans="1:8" ht="45" x14ac:dyDescent="0.25">
      <c r="A457" s="6" t="s">
        <v>314</v>
      </c>
      <c r="B457" s="7">
        <v>2</v>
      </c>
      <c r="C457" s="6" t="s">
        <v>135</v>
      </c>
      <c r="D457" s="6" t="s">
        <v>136</v>
      </c>
      <c r="E457" s="8" t="s">
        <v>137</v>
      </c>
      <c r="F457" s="9">
        <v>40.270000000000003</v>
      </c>
      <c r="G457" s="10">
        <v>2</v>
      </c>
      <c r="H457" s="11">
        <f t="shared" si="9"/>
        <v>80.540000000000006</v>
      </c>
    </row>
    <row r="458" spans="1:8" ht="45" x14ac:dyDescent="0.25">
      <c r="A458" s="6" t="s">
        <v>314</v>
      </c>
      <c r="B458" s="7">
        <v>3</v>
      </c>
      <c r="C458" s="6" t="s">
        <v>138</v>
      </c>
      <c r="D458" s="6" t="s">
        <v>25</v>
      </c>
      <c r="E458" s="8" t="s">
        <v>139</v>
      </c>
      <c r="F458" s="9">
        <v>38.71</v>
      </c>
      <c r="G458" s="10">
        <v>11.2</v>
      </c>
      <c r="H458" s="11">
        <f t="shared" si="9"/>
        <v>433.55</v>
      </c>
    </row>
    <row r="459" spans="1:8" x14ac:dyDescent="0.25">
      <c r="A459" s="6" t="s">
        <v>314</v>
      </c>
      <c r="B459" s="7">
        <v>4</v>
      </c>
      <c r="C459" s="6" t="s">
        <v>140</v>
      </c>
      <c r="D459" s="6" t="s">
        <v>25</v>
      </c>
      <c r="E459" s="8" t="s">
        <v>141</v>
      </c>
      <c r="F459" s="9">
        <v>9.4700000000000006</v>
      </c>
      <c r="G459" s="10">
        <v>11.2</v>
      </c>
      <c r="H459" s="11">
        <f t="shared" si="9"/>
        <v>106.06</v>
      </c>
    </row>
    <row r="460" spans="1:8" ht="78.75" x14ac:dyDescent="0.25">
      <c r="A460" s="6" t="s">
        <v>314</v>
      </c>
      <c r="B460" s="7">
        <v>5</v>
      </c>
      <c r="C460" s="6" t="s">
        <v>147</v>
      </c>
      <c r="D460" s="6" t="s">
        <v>25</v>
      </c>
      <c r="E460" s="8" t="s">
        <v>148</v>
      </c>
      <c r="F460" s="9">
        <v>36.159999999999997</v>
      </c>
      <c r="G460" s="10">
        <v>55</v>
      </c>
      <c r="H460" s="11">
        <f t="shared" si="9"/>
        <v>1988.8</v>
      </c>
    </row>
    <row r="461" spans="1:8" ht="33.75" x14ac:dyDescent="0.25">
      <c r="A461" s="6" t="s">
        <v>314</v>
      </c>
      <c r="B461" s="7">
        <v>6</v>
      </c>
      <c r="C461" s="6" t="s">
        <v>142</v>
      </c>
      <c r="D461" s="6" t="s">
        <v>143</v>
      </c>
      <c r="E461" s="8" t="s">
        <v>144</v>
      </c>
      <c r="F461" s="9">
        <v>6.5</v>
      </c>
      <c r="G461" s="10">
        <v>34.5</v>
      </c>
      <c r="H461" s="11">
        <f t="shared" si="9"/>
        <v>224.25</v>
      </c>
    </row>
    <row r="462" spans="1:8" ht="45" x14ac:dyDescent="0.25">
      <c r="A462" s="6" t="s">
        <v>314</v>
      </c>
      <c r="B462" s="7">
        <v>7</v>
      </c>
      <c r="C462" s="6" t="s">
        <v>151</v>
      </c>
      <c r="D462" s="6" t="s">
        <v>25</v>
      </c>
      <c r="E462" s="8" t="s">
        <v>152</v>
      </c>
      <c r="F462" s="9">
        <v>20.7</v>
      </c>
      <c r="G462" s="10">
        <v>3.24</v>
      </c>
      <c r="H462" s="11">
        <f t="shared" si="9"/>
        <v>67.069999999999993</v>
      </c>
    </row>
    <row r="463" spans="1:8" x14ac:dyDescent="0.25">
      <c r="E463" s="3" t="s">
        <v>33</v>
      </c>
      <c r="F463" s="3"/>
      <c r="G463" s="3"/>
      <c r="H463" s="12">
        <f>SUM(H456:H462)</f>
        <v>3215.42</v>
      </c>
    </row>
    <row r="465" spans="1:8" x14ac:dyDescent="0.25">
      <c r="C465" s="3" t="s">
        <v>7</v>
      </c>
      <c r="D465" s="5" t="s">
        <v>8</v>
      </c>
      <c r="E465" s="3" t="s">
        <v>9</v>
      </c>
    </row>
    <row r="466" spans="1:8" x14ac:dyDescent="0.25">
      <c r="C466" s="3" t="s">
        <v>10</v>
      </c>
      <c r="D466" s="5" t="s">
        <v>96</v>
      </c>
      <c r="E466" s="3" t="s">
        <v>301</v>
      </c>
    </row>
    <row r="467" spans="1:8" x14ac:dyDescent="0.25">
      <c r="C467" s="3" t="s">
        <v>12</v>
      </c>
      <c r="D467" s="5" t="s">
        <v>62</v>
      </c>
      <c r="E467" s="3" t="s">
        <v>118</v>
      </c>
    </row>
    <row r="468" spans="1:8" x14ac:dyDescent="0.25">
      <c r="C468" s="3" t="s">
        <v>12</v>
      </c>
      <c r="D468" s="5" t="s">
        <v>96</v>
      </c>
      <c r="E468" s="3" t="s">
        <v>153</v>
      </c>
    </row>
    <row r="470" spans="1:8" ht="90" x14ac:dyDescent="0.25">
      <c r="A470" s="6" t="s">
        <v>315</v>
      </c>
      <c r="B470" s="7">
        <v>1</v>
      </c>
      <c r="C470" s="6" t="s">
        <v>157</v>
      </c>
      <c r="D470" s="6" t="s">
        <v>25</v>
      </c>
      <c r="E470" s="8" t="s">
        <v>158</v>
      </c>
      <c r="F470" s="9">
        <v>21.85</v>
      </c>
      <c r="G470" s="10">
        <v>8</v>
      </c>
      <c r="H470" s="11">
        <f>ROUND(ROUND(F470,2)*ROUND(G470,3),2)</f>
        <v>174.8</v>
      </c>
    </row>
    <row r="471" spans="1:8" ht="22.5" x14ac:dyDescent="0.25">
      <c r="A471" s="6" t="s">
        <v>315</v>
      </c>
      <c r="B471" s="7">
        <v>2</v>
      </c>
      <c r="C471" s="6" t="s">
        <v>159</v>
      </c>
      <c r="D471" s="6" t="s">
        <v>25</v>
      </c>
      <c r="E471" s="8" t="s">
        <v>160</v>
      </c>
      <c r="F471" s="9">
        <v>4.03</v>
      </c>
      <c r="G471" s="10">
        <v>33</v>
      </c>
      <c r="H471" s="11">
        <f>ROUND(ROUND(F471,2)*ROUND(G471,3),2)</f>
        <v>132.99</v>
      </c>
    </row>
    <row r="472" spans="1:8" ht="135" x14ac:dyDescent="0.25">
      <c r="A472" s="6" t="s">
        <v>315</v>
      </c>
      <c r="B472" s="7">
        <v>3</v>
      </c>
      <c r="C472" s="6" t="s">
        <v>163</v>
      </c>
      <c r="D472" s="6" t="s">
        <v>143</v>
      </c>
      <c r="E472" s="8" t="s">
        <v>164</v>
      </c>
      <c r="F472" s="9">
        <v>27.03</v>
      </c>
      <c r="G472" s="10">
        <v>33</v>
      </c>
      <c r="H472" s="11">
        <f>ROUND(ROUND(F472,2)*ROUND(G472,3),2)</f>
        <v>891.99</v>
      </c>
    </row>
    <row r="473" spans="1:8" ht="101.25" x14ac:dyDescent="0.25">
      <c r="A473" s="6" t="s">
        <v>315</v>
      </c>
      <c r="B473" s="7">
        <v>4</v>
      </c>
      <c r="C473" s="6" t="s">
        <v>169</v>
      </c>
      <c r="D473" s="6" t="s">
        <v>25</v>
      </c>
      <c r="E473" s="8" t="s">
        <v>170</v>
      </c>
      <c r="F473" s="9">
        <v>63.25</v>
      </c>
      <c r="G473" s="10">
        <v>55</v>
      </c>
      <c r="H473" s="11">
        <f>ROUND(ROUND(F473,2)*ROUND(G473,3),2)</f>
        <v>3478.75</v>
      </c>
    </row>
    <row r="474" spans="1:8" x14ac:dyDescent="0.25">
      <c r="E474" s="3" t="s">
        <v>33</v>
      </c>
      <c r="F474" s="3"/>
      <c r="G474" s="3"/>
      <c r="H474" s="12">
        <f>SUM(H470:H473)</f>
        <v>4678.53</v>
      </c>
    </row>
    <row r="476" spans="1:8" x14ac:dyDescent="0.25">
      <c r="C476" s="3" t="s">
        <v>7</v>
      </c>
      <c r="D476" s="5" t="s">
        <v>8</v>
      </c>
      <c r="E476" s="3" t="s">
        <v>9</v>
      </c>
    </row>
    <row r="477" spans="1:8" x14ac:dyDescent="0.25">
      <c r="C477" s="3" t="s">
        <v>10</v>
      </c>
      <c r="D477" s="5" t="s">
        <v>96</v>
      </c>
      <c r="E477" s="3" t="s">
        <v>301</v>
      </c>
    </row>
    <row r="478" spans="1:8" x14ac:dyDescent="0.25">
      <c r="C478" s="3" t="s">
        <v>12</v>
      </c>
      <c r="D478" s="5" t="s">
        <v>70</v>
      </c>
      <c r="E478" s="3" t="s">
        <v>171</v>
      </c>
    </row>
    <row r="479" spans="1:8" x14ac:dyDescent="0.25">
      <c r="C479" s="3" t="s">
        <v>12</v>
      </c>
      <c r="D479" s="5" t="s">
        <v>34</v>
      </c>
      <c r="E479" s="3" t="s">
        <v>180</v>
      </c>
    </row>
    <row r="481" spans="1:8" ht="258.75" x14ac:dyDescent="0.25">
      <c r="A481" s="6" t="s">
        <v>316</v>
      </c>
      <c r="B481" s="7">
        <v>1</v>
      </c>
      <c r="C481" s="6" t="s">
        <v>317</v>
      </c>
      <c r="D481" s="6" t="s">
        <v>20</v>
      </c>
      <c r="E481" s="8" t="s">
        <v>318</v>
      </c>
      <c r="F481" s="9">
        <v>1961.5</v>
      </c>
      <c r="G481" s="10">
        <v>2</v>
      </c>
      <c r="H481" s="11">
        <f>ROUND(ROUND(F481,2)*ROUND(G481,3),2)</f>
        <v>3923</v>
      </c>
    </row>
    <row r="482" spans="1:8" x14ac:dyDescent="0.25">
      <c r="E482" s="3" t="s">
        <v>33</v>
      </c>
      <c r="F482" s="3"/>
      <c r="G482" s="3"/>
      <c r="H482" s="12">
        <f>SUM(H481:H481)</f>
        <v>3923</v>
      </c>
    </row>
    <row r="484" spans="1:8" x14ac:dyDescent="0.25">
      <c r="C484" s="3" t="s">
        <v>7</v>
      </c>
      <c r="D484" s="5" t="s">
        <v>8</v>
      </c>
      <c r="E484" s="3" t="s">
        <v>9</v>
      </c>
    </row>
    <row r="485" spans="1:8" x14ac:dyDescent="0.25">
      <c r="C485" s="3" t="s">
        <v>10</v>
      </c>
      <c r="D485" s="5" t="s">
        <v>96</v>
      </c>
      <c r="E485" s="3" t="s">
        <v>301</v>
      </c>
    </row>
    <row r="486" spans="1:8" x14ac:dyDescent="0.25">
      <c r="C486" s="3" t="s">
        <v>12</v>
      </c>
      <c r="D486" s="5" t="s">
        <v>70</v>
      </c>
      <c r="E486" s="3" t="s">
        <v>171</v>
      </c>
    </row>
    <row r="487" spans="1:8" x14ac:dyDescent="0.25">
      <c r="C487" s="3" t="s">
        <v>12</v>
      </c>
      <c r="D487" s="5" t="s">
        <v>96</v>
      </c>
      <c r="E487" s="3" t="s">
        <v>184</v>
      </c>
    </row>
    <row r="489" spans="1:8" ht="101.25" x14ac:dyDescent="0.25">
      <c r="A489" s="6" t="s">
        <v>319</v>
      </c>
      <c r="B489" s="7">
        <v>1</v>
      </c>
      <c r="C489" s="6" t="s">
        <v>320</v>
      </c>
      <c r="D489" s="6" t="s">
        <v>20</v>
      </c>
      <c r="E489" s="8" t="s">
        <v>321</v>
      </c>
      <c r="F489" s="9">
        <v>233.15</v>
      </c>
      <c r="G489" s="10">
        <v>1</v>
      </c>
      <c r="H489" s="11">
        <f>ROUND(ROUND(F489,2)*ROUND(G489,3),2)</f>
        <v>233.15</v>
      </c>
    </row>
    <row r="490" spans="1:8" ht="56.25" x14ac:dyDescent="0.25">
      <c r="A490" s="6" t="s">
        <v>319</v>
      </c>
      <c r="B490" s="7">
        <v>2</v>
      </c>
      <c r="C490" s="6" t="s">
        <v>322</v>
      </c>
      <c r="D490" s="6" t="s">
        <v>20</v>
      </c>
      <c r="E490" s="8" t="s">
        <v>323</v>
      </c>
      <c r="F490" s="9">
        <v>159.83000000000001</v>
      </c>
      <c r="G490" s="10">
        <v>2</v>
      </c>
      <c r="H490" s="11">
        <f>ROUND(ROUND(F490,2)*ROUND(G490,3),2)</f>
        <v>319.66000000000003</v>
      </c>
    </row>
    <row r="491" spans="1:8" ht="146.25" x14ac:dyDescent="0.25">
      <c r="A491" s="6" t="s">
        <v>319</v>
      </c>
      <c r="B491" s="7">
        <v>3</v>
      </c>
      <c r="C491" s="6" t="s">
        <v>324</v>
      </c>
      <c r="D491" s="6" t="s">
        <v>20</v>
      </c>
      <c r="E491" s="8" t="s">
        <v>325</v>
      </c>
      <c r="F491" s="9">
        <v>2608.3000000000002</v>
      </c>
      <c r="G491" s="10">
        <v>1</v>
      </c>
      <c r="H491" s="11">
        <f>ROUND(ROUND(F491,2)*ROUND(G491,3),2)</f>
        <v>2608.3000000000002</v>
      </c>
    </row>
    <row r="492" spans="1:8" x14ac:dyDescent="0.25">
      <c r="E492" s="3" t="s">
        <v>33</v>
      </c>
      <c r="F492" s="3"/>
      <c r="G492" s="3"/>
      <c r="H492" s="12">
        <f>SUM(H489:H491)</f>
        <v>3161.11</v>
      </c>
    </row>
    <row r="494" spans="1:8" x14ac:dyDescent="0.25">
      <c r="C494" s="3" t="s">
        <v>7</v>
      </c>
      <c r="D494" s="5" t="s">
        <v>8</v>
      </c>
      <c r="E494" s="3" t="s">
        <v>9</v>
      </c>
    </row>
    <row r="495" spans="1:8" x14ac:dyDescent="0.25">
      <c r="C495" s="3" t="s">
        <v>10</v>
      </c>
      <c r="D495" s="5" t="s">
        <v>96</v>
      </c>
      <c r="E495" s="3" t="s">
        <v>301</v>
      </c>
    </row>
    <row r="496" spans="1:8" x14ac:dyDescent="0.25">
      <c r="C496" s="3" t="s">
        <v>12</v>
      </c>
      <c r="D496" s="5" t="s">
        <v>70</v>
      </c>
      <c r="E496" s="3" t="s">
        <v>171</v>
      </c>
    </row>
    <row r="497" spans="1:8" x14ac:dyDescent="0.25">
      <c r="C497" s="3" t="s">
        <v>12</v>
      </c>
      <c r="D497" s="5" t="s">
        <v>251</v>
      </c>
      <c r="E497" s="3" t="s">
        <v>252</v>
      </c>
    </row>
    <row r="499" spans="1:8" ht="56.25" x14ac:dyDescent="0.25">
      <c r="A499" s="6" t="s">
        <v>326</v>
      </c>
      <c r="B499" s="7">
        <v>1</v>
      </c>
      <c r="C499" s="6" t="s">
        <v>258</v>
      </c>
      <c r="D499" s="6" t="s">
        <v>136</v>
      </c>
      <c r="E499" s="8" t="s">
        <v>259</v>
      </c>
      <c r="F499" s="9">
        <v>15.44</v>
      </c>
      <c r="G499" s="10">
        <v>28.6</v>
      </c>
      <c r="H499" s="11">
        <f>ROUND(ROUND(F499,2)*ROUND(G499,3),2)</f>
        <v>441.58</v>
      </c>
    </row>
    <row r="500" spans="1:8" x14ac:dyDescent="0.25">
      <c r="E500" s="3" t="s">
        <v>33</v>
      </c>
      <c r="F500" s="3"/>
      <c r="G500" s="3"/>
      <c r="H500" s="12">
        <f>SUM(H499:H499)</f>
        <v>441.58</v>
      </c>
    </row>
    <row r="502" spans="1:8" x14ac:dyDescent="0.25">
      <c r="C502" s="3" t="s">
        <v>7</v>
      </c>
      <c r="D502" s="5" t="s">
        <v>8</v>
      </c>
      <c r="E502" s="3" t="s">
        <v>9</v>
      </c>
    </row>
    <row r="503" spans="1:8" x14ac:dyDescent="0.25">
      <c r="C503" s="3" t="s">
        <v>10</v>
      </c>
      <c r="D503" s="5" t="s">
        <v>62</v>
      </c>
      <c r="E503" s="3" t="s">
        <v>327</v>
      </c>
    </row>
    <row r="504" spans="1:8" x14ac:dyDescent="0.25">
      <c r="C504" s="3" t="s">
        <v>12</v>
      </c>
      <c r="D504" s="5" t="s">
        <v>8</v>
      </c>
      <c r="E504" s="3" t="s">
        <v>13</v>
      </c>
    </row>
    <row r="505" spans="1:8" x14ac:dyDescent="0.25">
      <c r="C505" s="3" t="s">
        <v>12</v>
      </c>
      <c r="D505" s="5" t="s">
        <v>8</v>
      </c>
      <c r="E505" s="3" t="s">
        <v>14</v>
      </c>
    </row>
    <row r="507" spans="1:8" ht="33.75" x14ac:dyDescent="0.25">
      <c r="A507" s="6" t="s">
        <v>328</v>
      </c>
      <c r="B507" s="7">
        <v>1</v>
      </c>
      <c r="C507" s="6" t="s">
        <v>16</v>
      </c>
      <c r="D507" s="6" t="s">
        <v>17</v>
      </c>
      <c r="E507" s="8" t="s">
        <v>18</v>
      </c>
      <c r="F507" s="9">
        <v>172.54</v>
      </c>
      <c r="G507" s="10">
        <v>1</v>
      </c>
      <c r="H507" s="11">
        <f t="shared" ref="H507:H512" si="10">ROUND(ROUND(F507,2)*ROUND(G507,3),2)</f>
        <v>172.54</v>
      </c>
    </row>
    <row r="508" spans="1:8" ht="45" x14ac:dyDescent="0.25">
      <c r="A508" s="6" t="s">
        <v>328</v>
      </c>
      <c r="B508" s="7">
        <v>2</v>
      </c>
      <c r="C508" s="6" t="s">
        <v>24</v>
      </c>
      <c r="D508" s="6" t="s">
        <v>25</v>
      </c>
      <c r="E508" s="8" t="s">
        <v>26</v>
      </c>
      <c r="F508" s="9">
        <v>8.64</v>
      </c>
      <c r="G508" s="10">
        <v>20</v>
      </c>
      <c r="H508" s="11">
        <f t="shared" si="10"/>
        <v>172.8</v>
      </c>
    </row>
    <row r="509" spans="1:8" ht="56.25" x14ac:dyDescent="0.25">
      <c r="A509" s="6" t="s">
        <v>328</v>
      </c>
      <c r="B509" s="7">
        <v>3</v>
      </c>
      <c r="C509" s="6" t="s">
        <v>329</v>
      </c>
      <c r="D509" s="6" t="s">
        <v>20</v>
      </c>
      <c r="E509" s="8" t="s">
        <v>330</v>
      </c>
      <c r="F509" s="9">
        <v>173.68</v>
      </c>
      <c r="G509" s="10">
        <v>1</v>
      </c>
      <c r="H509" s="11">
        <f t="shared" si="10"/>
        <v>173.68</v>
      </c>
    </row>
    <row r="510" spans="1:8" ht="78.75" x14ac:dyDescent="0.25">
      <c r="A510" s="6" t="s">
        <v>328</v>
      </c>
      <c r="B510" s="7">
        <v>4</v>
      </c>
      <c r="C510" s="6" t="s">
        <v>331</v>
      </c>
      <c r="D510" s="6" t="s">
        <v>20</v>
      </c>
      <c r="E510" s="8" t="s">
        <v>332</v>
      </c>
      <c r="F510" s="9">
        <v>159.52000000000001</v>
      </c>
      <c r="G510" s="10">
        <v>1</v>
      </c>
      <c r="H510" s="11">
        <f t="shared" si="10"/>
        <v>159.52000000000001</v>
      </c>
    </row>
    <row r="511" spans="1:8" ht="56.25" x14ac:dyDescent="0.25">
      <c r="A511" s="6" t="s">
        <v>328</v>
      </c>
      <c r="B511" s="7">
        <v>5</v>
      </c>
      <c r="C511" s="6" t="s">
        <v>333</v>
      </c>
      <c r="D511" s="6" t="s">
        <v>20</v>
      </c>
      <c r="E511" s="8" t="s">
        <v>334</v>
      </c>
      <c r="F511" s="9">
        <v>119.64</v>
      </c>
      <c r="G511" s="10">
        <v>1</v>
      </c>
      <c r="H511" s="11">
        <f t="shared" si="10"/>
        <v>119.64</v>
      </c>
    </row>
    <row r="512" spans="1:8" ht="67.5" x14ac:dyDescent="0.25">
      <c r="A512" s="6" t="s">
        <v>328</v>
      </c>
      <c r="B512" s="7">
        <v>6</v>
      </c>
      <c r="C512" s="6" t="s">
        <v>31</v>
      </c>
      <c r="D512" s="6" t="s">
        <v>25</v>
      </c>
      <c r="E512" s="8" t="s">
        <v>32</v>
      </c>
      <c r="F512" s="9">
        <v>20.65</v>
      </c>
      <c r="G512" s="10">
        <v>26.8</v>
      </c>
      <c r="H512" s="11">
        <f t="shared" si="10"/>
        <v>553.41999999999996</v>
      </c>
    </row>
    <row r="513" spans="1:8" x14ac:dyDescent="0.25">
      <c r="E513" s="3" t="s">
        <v>33</v>
      </c>
      <c r="F513" s="3"/>
      <c r="G513" s="3"/>
      <c r="H513" s="12">
        <f>SUM(H507:H512)</f>
        <v>1351.6</v>
      </c>
    </row>
    <row r="515" spans="1:8" x14ac:dyDescent="0.25">
      <c r="C515" s="3" t="s">
        <v>7</v>
      </c>
      <c r="D515" s="5" t="s">
        <v>8</v>
      </c>
      <c r="E515" s="3" t="s">
        <v>9</v>
      </c>
    </row>
    <row r="516" spans="1:8" x14ac:dyDescent="0.25">
      <c r="C516" s="3" t="s">
        <v>10</v>
      </c>
      <c r="D516" s="5" t="s">
        <v>62</v>
      </c>
      <c r="E516" s="3" t="s">
        <v>327</v>
      </c>
    </row>
    <row r="517" spans="1:8" x14ac:dyDescent="0.25">
      <c r="C517" s="3" t="s">
        <v>12</v>
      </c>
      <c r="D517" s="5" t="s">
        <v>8</v>
      </c>
      <c r="E517" s="3" t="s">
        <v>13</v>
      </c>
    </row>
    <row r="518" spans="1:8" x14ac:dyDescent="0.25">
      <c r="C518" s="3" t="s">
        <v>12</v>
      </c>
      <c r="D518" s="5" t="s">
        <v>34</v>
      </c>
      <c r="E518" s="3" t="s">
        <v>35</v>
      </c>
    </row>
    <row r="520" spans="1:8" ht="90" x14ac:dyDescent="0.25">
      <c r="A520" s="6" t="s">
        <v>335</v>
      </c>
      <c r="B520" s="7">
        <v>1</v>
      </c>
      <c r="C520" s="6" t="s">
        <v>37</v>
      </c>
      <c r="D520" s="6" t="s">
        <v>38</v>
      </c>
      <c r="E520" s="8" t="s">
        <v>39</v>
      </c>
      <c r="F520" s="9">
        <v>4.49</v>
      </c>
      <c r="G520" s="10">
        <v>34</v>
      </c>
      <c r="H520" s="11">
        <f t="shared" ref="H520:H528" si="11">ROUND(ROUND(F520,2)*ROUND(G520,3),2)</f>
        <v>152.66</v>
      </c>
    </row>
    <row r="521" spans="1:8" ht="157.5" x14ac:dyDescent="0.25">
      <c r="A521" s="6" t="s">
        <v>335</v>
      </c>
      <c r="B521" s="7">
        <v>2</v>
      </c>
      <c r="C521" s="6" t="s">
        <v>42</v>
      </c>
      <c r="D521" s="6" t="s">
        <v>25</v>
      </c>
      <c r="E521" s="8" t="s">
        <v>43</v>
      </c>
      <c r="F521" s="9">
        <v>7.65</v>
      </c>
      <c r="G521" s="10">
        <v>26.8</v>
      </c>
      <c r="H521" s="11">
        <f t="shared" si="11"/>
        <v>205.02</v>
      </c>
    </row>
    <row r="522" spans="1:8" ht="146.25" x14ac:dyDescent="0.25">
      <c r="A522" s="6" t="s">
        <v>335</v>
      </c>
      <c r="B522" s="7">
        <v>3</v>
      </c>
      <c r="C522" s="6" t="s">
        <v>44</v>
      </c>
      <c r="D522" s="6" t="s">
        <v>38</v>
      </c>
      <c r="E522" s="8" t="s">
        <v>45</v>
      </c>
      <c r="F522" s="9">
        <v>5.64</v>
      </c>
      <c r="G522" s="10">
        <v>70</v>
      </c>
      <c r="H522" s="11">
        <f t="shared" si="11"/>
        <v>394.8</v>
      </c>
    </row>
    <row r="523" spans="1:8" ht="135" x14ac:dyDescent="0.25">
      <c r="A523" s="6" t="s">
        <v>335</v>
      </c>
      <c r="B523" s="7">
        <v>4</v>
      </c>
      <c r="C523" s="6" t="s">
        <v>46</v>
      </c>
      <c r="D523" s="6" t="s">
        <v>20</v>
      </c>
      <c r="E523" s="8" t="s">
        <v>47</v>
      </c>
      <c r="F523" s="9">
        <v>97.93</v>
      </c>
      <c r="G523" s="10">
        <v>1</v>
      </c>
      <c r="H523" s="11">
        <f t="shared" si="11"/>
        <v>97.93</v>
      </c>
    </row>
    <row r="524" spans="1:8" ht="123.75" x14ac:dyDescent="0.25">
      <c r="A524" s="6" t="s">
        <v>335</v>
      </c>
      <c r="B524" s="7">
        <v>5</v>
      </c>
      <c r="C524" s="6" t="s">
        <v>48</v>
      </c>
      <c r="D524" s="6" t="s">
        <v>20</v>
      </c>
      <c r="E524" s="8" t="s">
        <v>49</v>
      </c>
      <c r="F524" s="9">
        <v>50.44</v>
      </c>
      <c r="G524" s="10">
        <v>1</v>
      </c>
      <c r="H524" s="11">
        <f t="shared" si="11"/>
        <v>50.44</v>
      </c>
    </row>
    <row r="525" spans="1:8" ht="33.75" x14ac:dyDescent="0.25">
      <c r="A525" s="6" t="s">
        <v>335</v>
      </c>
      <c r="B525" s="7">
        <v>6</v>
      </c>
      <c r="C525" s="6" t="s">
        <v>56</v>
      </c>
      <c r="D525" s="6" t="s">
        <v>20</v>
      </c>
      <c r="E525" s="8" t="s">
        <v>57</v>
      </c>
      <c r="F525" s="9">
        <v>59.82</v>
      </c>
      <c r="G525" s="10">
        <v>2</v>
      </c>
      <c r="H525" s="11">
        <f t="shared" si="11"/>
        <v>119.64</v>
      </c>
    </row>
    <row r="526" spans="1:8" ht="33.75" x14ac:dyDescent="0.25">
      <c r="A526" s="6" t="s">
        <v>335</v>
      </c>
      <c r="B526" s="7">
        <v>7</v>
      </c>
      <c r="C526" s="6" t="s">
        <v>58</v>
      </c>
      <c r="D526" s="6" t="s">
        <v>17</v>
      </c>
      <c r="E526" s="8" t="s">
        <v>59</v>
      </c>
      <c r="F526" s="9">
        <v>139.58000000000001</v>
      </c>
      <c r="G526" s="10">
        <v>1</v>
      </c>
      <c r="H526" s="11">
        <f t="shared" si="11"/>
        <v>139.58000000000001</v>
      </c>
    </row>
    <row r="527" spans="1:8" ht="33.75" x14ac:dyDescent="0.25">
      <c r="A527" s="6" t="s">
        <v>335</v>
      </c>
      <c r="B527" s="7">
        <v>8</v>
      </c>
      <c r="C527" s="6" t="s">
        <v>60</v>
      </c>
      <c r="D527" s="6" t="s">
        <v>17</v>
      </c>
      <c r="E527" s="8" t="s">
        <v>61</v>
      </c>
      <c r="F527" s="9">
        <v>119.64</v>
      </c>
      <c r="G527" s="10">
        <v>1</v>
      </c>
      <c r="H527" s="11">
        <f t="shared" si="11"/>
        <v>119.64</v>
      </c>
    </row>
    <row r="528" spans="1:8" ht="112.5" x14ac:dyDescent="0.25">
      <c r="A528" s="6" t="s">
        <v>335</v>
      </c>
      <c r="B528" s="7">
        <v>9</v>
      </c>
      <c r="C528" s="6" t="s">
        <v>282</v>
      </c>
      <c r="D528" s="6" t="s">
        <v>25</v>
      </c>
      <c r="E528" s="8" t="s">
        <v>283</v>
      </c>
      <c r="F528" s="9">
        <v>4.22</v>
      </c>
      <c r="G528" s="10">
        <v>8</v>
      </c>
      <c r="H528" s="11">
        <f t="shared" si="11"/>
        <v>33.76</v>
      </c>
    </row>
    <row r="529" spans="1:8" x14ac:dyDescent="0.25">
      <c r="E529" s="3" t="s">
        <v>33</v>
      </c>
      <c r="F529" s="3"/>
      <c r="G529" s="3"/>
      <c r="H529" s="12">
        <f>SUM(H520:H528)</f>
        <v>1313.4700000000003</v>
      </c>
    </row>
    <row r="531" spans="1:8" x14ac:dyDescent="0.25">
      <c r="C531" s="3" t="s">
        <v>7</v>
      </c>
      <c r="D531" s="5" t="s">
        <v>8</v>
      </c>
      <c r="E531" s="3" t="s">
        <v>9</v>
      </c>
    </row>
    <row r="532" spans="1:8" x14ac:dyDescent="0.25">
      <c r="C532" s="3" t="s">
        <v>10</v>
      </c>
      <c r="D532" s="5" t="s">
        <v>62</v>
      </c>
      <c r="E532" s="3" t="s">
        <v>327</v>
      </c>
    </row>
    <row r="533" spans="1:8" x14ac:dyDescent="0.25">
      <c r="C533" s="3" t="s">
        <v>12</v>
      </c>
      <c r="D533" s="5" t="s">
        <v>8</v>
      </c>
      <c r="E533" s="3" t="s">
        <v>13</v>
      </c>
    </row>
    <row r="534" spans="1:8" x14ac:dyDescent="0.25">
      <c r="C534" s="3" t="s">
        <v>12</v>
      </c>
      <c r="D534" s="5" t="s">
        <v>62</v>
      </c>
      <c r="E534" s="3" t="s">
        <v>63</v>
      </c>
    </row>
    <row r="536" spans="1:8" ht="45" x14ac:dyDescent="0.25">
      <c r="A536" s="6" t="s">
        <v>336</v>
      </c>
      <c r="B536" s="7">
        <v>1</v>
      </c>
      <c r="C536" s="6" t="s">
        <v>65</v>
      </c>
      <c r="D536" s="6" t="s">
        <v>66</v>
      </c>
      <c r="E536" s="8" t="s">
        <v>67</v>
      </c>
      <c r="F536" s="9">
        <v>5.0999999999999996</v>
      </c>
      <c r="G536" s="10">
        <v>12.3</v>
      </c>
      <c r="H536" s="11">
        <f>ROUND(ROUND(F536,2)*ROUND(G536,3),2)</f>
        <v>62.73</v>
      </c>
    </row>
    <row r="537" spans="1:8" ht="33.75" x14ac:dyDescent="0.25">
      <c r="A537" s="6" t="s">
        <v>336</v>
      </c>
      <c r="B537" s="7">
        <v>2</v>
      </c>
      <c r="C537" s="6" t="s">
        <v>68</v>
      </c>
      <c r="D537" s="6" t="s">
        <v>66</v>
      </c>
      <c r="E537" s="8" t="s">
        <v>69</v>
      </c>
      <c r="F537" s="9">
        <v>10.62</v>
      </c>
      <c r="G537" s="10">
        <v>12.3</v>
      </c>
      <c r="H537" s="11">
        <f>ROUND(ROUND(F537,2)*ROUND(G537,3),2)</f>
        <v>130.63</v>
      </c>
    </row>
    <row r="538" spans="1:8" x14ac:dyDescent="0.25">
      <c r="E538" s="3" t="s">
        <v>33</v>
      </c>
      <c r="F538" s="3"/>
      <c r="G538" s="3"/>
      <c r="H538" s="12">
        <f>SUM(H536:H537)</f>
        <v>193.35999999999999</v>
      </c>
    </row>
    <row r="540" spans="1:8" x14ac:dyDescent="0.25">
      <c r="C540" s="3" t="s">
        <v>7</v>
      </c>
      <c r="D540" s="5" t="s">
        <v>8</v>
      </c>
      <c r="E540" s="3" t="s">
        <v>9</v>
      </c>
    </row>
    <row r="541" spans="1:8" x14ac:dyDescent="0.25">
      <c r="C541" s="3" t="s">
        <v>10</v>
      </c>
      <c r="D541" s="5" t="s">
        <v>62</v>
      </c>
      <c r="E541" s="3" t="s">
        <v>327</v>
      </c>
    </row>
    <row r="542" spans="1:8" x14ac:dyDescent="0.25">
      <c r="C542" s="3" t="s">
        <v>12</v>
      </c>
      <c r="D542" s="5" t="s">
        <v>34</v>
      </c>
      <c r="E542" s="3" t="s">
        <v>75</v>
      </c>
    </row>
    <row r="543" spans="1:8" x14ac:dyDescent="0.25">
      <c r="C543" s="3" t="s">
        <v>12</v>
      </c>
      <c r="D543" s="5" t="s">
        <v>34</v>
      </c>
      <c r="E543" s="3" t="s">
        <v>88</v>
      </c>
    </row>
    <row r="545" spans="1:8" ht="123.75" x14ac:dyDescent="0.25">
      <c r="A545" s="6" t="s">
        <v>337</v>
      </c>
      <c r="B545" s="7">
        <v>1</v>
      </c>
      <c r="C545" s="6" t="s">
        <v>90</v>
      </c>
      <c r="D545" s="6" t="s">
        <v>25</v>
      </c>
      <c r="E545" s="8" t="s">
        <v>91</v>
      </c>
      <c r="F545" s="9">
        <v>13.8</v>
      </c>
      <c r="G545" s="10">
        <v>37.4</v>
      </c>
      <c r="H545" s="11">
        <f>ROUND(ROUND(F545,2)*ROUND(G545,3),2)</f>
        <v>516.12</v>
      </c>
    </row>
    <row r="546" spans="1:8" ht="90" x14ac:dyDescent="0.25">
      <c r="A546" s="6" t="s">
        <v>337</v>
      </c>
      <c r="B546" s="7">
        <v>2</v>
      </c>
      <c r="C546" s="6" t="s">
        <v>92</v>
      </c>
      <c r="D546" s="6" t="s">
        <v>25</v>
      </c>
      <c r="E546" s="8" t="s">
        <v>93</v>
      </c>
      <c r="F546" s="9">
        <v>63.25</v>
      </c>
      <c r="G546" s="10">
        <v>2</v>
      </c>
      <c r="H546" s="11">
        <f>ROUND(ROUND(F546,2)*ROUND(G546,3),2)</f>
        <v>126.5</v>
      </c>
    </row>
    <row r="547" spans="1:8" x14ac:dyDescent="0.25">
      <c r="E547" s="3" t="s">
        <v>33</v>
      </c>
      <c r="F547" s="3"/>
      <c r="G547" s="3"/>
      <c r="H547" s="12">
        <f>SUM(H545:H546)</f>
        <v>642.62</v>
      </c>
    </row>
    <row r="549" spans="1:8" x14ac:dyDescent="0.25">
      <c r="C549" s="3" t="s">
        <v>7</v>
      </c>
      <c r="D549" s="5" t="s">
        <v>8</v>
      </c>
      <c r="E549" s="3" t="s">
        <v>9</v>
      </c>
    </row>
    <row r="550" spans="1:8" x14ac:dyDescent="0.25">
      <c r="C550" s="3" t="s">
        <v>10</v>
      </c>
      <c r="D550" s="5" t="s">
        <v>62</v>
      </c>
      <c r="E550" s="3" t="s">
        <v>327</v>
      </c>
    </row>
    <row r="551" spans="1:8" x14ac:dyDescent="0.25">
      <c r="C551" s="3" t="s">
        <v>12</v>
      </c>
      <c r="D551" s="5" t="s">
        <v>96</v>
      </c>
      <c r="E551" s="3" t="s">
        <v>97</v>
      </c>
    </row>
    <row r="552" spans="1:8" x14ac:dyDescent="0.25">
      <c r="C552" s="3" t="s">
        <v>12</v>
      </c>
      <c r="D552" s="5" t="s">
        <v>8</v>
      </c>
      <c r="E552" s="3" t="s">
        <v>98</v>
      </c>
    </row>
    <row r="554" spans="1:8" ht="101.25" x14ac:dyDescent="0.25">
      <c r="A554" s="6" t="s">
        <v>338</v>
      </c>
      <c r="B554" s="7">
        <v>1</v>
      </c>
      <c r="C554" s="6" t="s">
        <v>78</v>
      </c>
      <c r="D554" s="6" t="s">
        <v>79</v>
      </c>
      <c r="E554" s="8" t="s">
        <v>80</v>
      </c>
      <c r="F554" s="9">
        <v>3.88</v>
      </c>
      <c r="G554" s="10">
        <v>30</v>
      </c>
      <c r="H554" s="11">
        <f>ROUND(ROUND(F554,2)*ROUND(G554,3),2)</f>
        <v>116.4</v>
      </c>
    </row>
    <row r="555" spans="1:8" ht="67.5" x14ac:dyDescent="0.25">
      <c r="A555" s="6" t="s">
        <v>338</v>
      </c>
      <c r="B555" s="7">
        <v>2</v>
      </c>
      <c r="C555" s="6" t="s">
        <v>100</v>
      </c>
      <c r="D555" s="6" t="s">
        <v>20</v>
      </c>
      <c r="E555" s="8" t="s">
        <v>101</v>
      </c>
      <c r="F555" s="9">
        <v>138.01</v>
      </c>
      <c r="G555" s="10">
        <v>6</v>
      </c>
      <c r="H555" s="11">
        <f>ROUND(ROUND(F555,2)*ROUND(G555,3),2)</f>
        <v>828.06</v>
      </c>
    </row>
    <row r="556" spans="1:8" ht="90" x14ac:dyDescent="0.25">
      <c r="A556" s="6" t="s">
        <v>338</v>
      </c>
      <c r="B556" s="7">
        <v>3</v>
      </c>
      <c r="C556" s="6" t="s">
        <v>104</v>
      </c>
      <c r="D556" s="6" t="s">
        <v>25</v>
      </c>
      <c r="E556" s="8" t="s">
        <v>105</v>
      </c>
      <c r="F556" s="9">
        <v>25.24</v>
      </c>
      <c r="G556" s="10">
        <v>41.65</v>
      </c>
      <c r="H556" s="11">
        <f>ROUND(ROUND(F556,2)*ROUND(G556,3),2)</f>
        <v>1051.25</v>
      </c>
    </row>
    <row r="557" spans="1:8" x14ac:dyDescent="0.25">
      <c r="E557" s="3" t="s">
        <v>33</v>
      </c>
      <c r="F557" s="3"/>
      <c r="G557" s="3"/>
      <c r="H557" s="12">
        <f>SUM(H554:H556)</f>
        <v>1995.71</v>
      </c>
    </row>
    <row r="559" spans="1:8" x14ac:dyDescent="0.25">
      <c r="C559" s="3" t="s">
        <v>7</v>
      </c>
      <c r="D559" s="5" t="s">
        <v>8</v>
      </c>
      <c r="E559" s="3" t="s">
        <v>9</v>
      </c>
    </row>
    <row r="560" spans="1:8" x14ac:dyDescent="0.25">
      <c r="C560" s="3" t="s">
        <v>10</v>
      </c>
      <c r="D560" s="5" t="s">
        <v>62</v>
      </c>
      <c r="E560" s="3" t="s">
        <v>327</v>
      </c>
    </row>
    <row r="561" spans="1:8" x14ac:dyDescent="0.25">
      <c r="C561" s="3" t="s">
        <v>12</v>
      </c>
      <c r="D561" s="5" t="s">
        <v>62</v>
      </c>
      <c r="E561" s="3" t="s">
        <v>118</v>
      </c>
    </row>
    <row r="562" spans="1:8" x14ac:dyDescent="0.25">
      <c r="C562" s="3" t="s">
        <v>12</v>
      </c>
      <c r="D562" s="5" t="s">
        <v>8</v>
      </c>
      <c r="E562" s="3" t="s">
        <v>119</v>
      </c>
    </row>
    <row r="564" spans="1:8" ht="90" x14ac:dyDescent="0.25">
      <c r="A564" s="6" t="s">
        <v>339</v>
      </c>
      <c r="B564" s="7">
        <v>1</v>
      </c>
      <c r="C564" s="6" t="s">
        <v>125</v>
      </c>
      <c r="D564" s="6" t="s">
        <v>25</v>
      </c>
      <c r="E564" s="8" t="s">
        <v>126</v>
      </c>
      <c r="F564" s="9">
        <v>99.48</v>
      </c>
      <c r="G564" s="10">
        <v>46.75</v>
      </c>
      <c r="H564" s="11">
        <f>ROUND(ROUND(F564,2)*ROUND(G564,3),2)</f>
        <v>4650.6899999999996</v>
      </c>
    </row>
    <row r="565" spans="1:8" x14ac:dyDescent="0.25">
      <c r="E565" s="3" t="s">
        <v>33</v>
      </c>
      <c r="F565" s="3"/>
      <c r="G565" s="3"/>
      <c r="H565" s="12">
        <f>SUM(H564:H564)</f>
        <v>4650.6899999999996</v>
      </c>
    </row>
    <row r="567" spans="1:8" x14ac:dyDescent="0.25">
      <c r="C567" s="3" t="s">
        <v>7</v>
      </c>
      <c r="D567" s="5" t="s">
        <v>8</v>
      </c>
      <c r="E567" s="3" t="s">
        <v>9</v>
      </c>
    </row>
    <row r="568" spans="1:8" x14ac:dyDescent="0.25">
      <c r="C568" s="3" t="s">
        <v>10</v>
      </c>
      <c r="D568" s="5" t="s">
        <v>62</v>
      </c>
      <c r="E568" s="3" t="s">
        <v>327</v>
      </c>
    </row>
    <row r="569" spans="1:8" x14ac:dyDescent="0.25">
      <c r="C569" s="3" t="s">
        <v>12</v>
      </c>
      <c r="D569" s="5" t="s">
        <v>62</v>
      </c>
      <c r="E569" s="3" t="s">
        <v>118</v>
      </c>
    </row>
    <row r="570" spans="1:8" x14ac:dyDescent="0.25">
      <c r="C570" s="3" t="s">
        <v>12</v>
      </c>
      <c r="D570" s="5" t="s">
        <v>34</v>
      </c>
      <c r="E570" s="3" t="s">
        <v>131</v>
      </c>
    </row>
    <row r="572" spans="1:8" ht="45" x14ac:dyDescent="0.25">
      <c r="A572" s="6" t="s">
        <v>340</v>
      </c>
      <c r="B572" s="7">
        <v>1</v>
      </c>
      <c r="C572" s="6" t="s">
        <v>133</v>
      </c>
      <c r="D572" s="6" t="s">
        <v>25</v>
      </c>
      <c r="E572" s="8" t="s">
        <v>134</v>
      </c>
      <c r="F572" s="9">
        <v>5.73</v>
      </c>
      <c r="G572" s="10">
        <v>35</v>
      </c>
      <c r="H572" s="11">
        <f>ROUND(ROUND(F572,2)*ROUND(G572,3),2)</f>
        <v>200.55</v>
      </c>
    </row>
    <row r="573" spans="1:8" ht="33.75" x14ac:dyDescent="0.25">
      <c r="A573" s="6" t="s">
        <v>340</v>
      </c>
      <c r="B573" s="7">
        <v>2</v>
      </c>
      <c r="C573" s="6" t="s">
        <v>142</v>
      </c>
      <c r="D573" s="6" t="s">
        <v>143</v>
      </c>
      <c r="E573" s="8" t="s">
        <v>144</v>
      </c>
      <c r="F573" s="9">
        <v>6.5</v>
      </c>
      <c r="G573" s="10">
        <v>17.5</v>
      </c>
      <c r="H573" s="11">
        <f>ROUND(ROUND(F573,2)*ROUND(G573,3),2)</f>
        <v>113.75</v>
      </c>
    </row>
    <row r="574" spans="1:8" ht="78.75" x14ac:dyDescent="0.25">
      <c r="A574" s="6" t="s">
        <v>340</v>
      </c>
      <c r="B574" s="7">
        <v>3</v>
      </c>
      <c r="C574" s="6" t="s">
        <v>147</v>
      </c>
      <c r="D574" s="6" t="s">
        <v>25</v>
      </c>
      <c r="E574" s="8" t="s">
        <v>148</v>
      </c>
      <c r="F574" s="9">
        <v>36.159999999999997</v>
      </c>
      <c r="G574" s="10">
        <v>35</v>
      </c>
      <c r="H574" s="11">
        <f>ROUND(ROUND(F574,2)*ROUND(G574,3),2)</f>
        <v>1265.5999999999999</v>
      </c>
    </row>
    <row r="575" spans="1:8" ht="45" x14ac:dyDescent="0.25">
      <c r="A575" s="6" t="s">
        <v>340</v>
      </c>
      <c r="B575" s="7">
        <v>4</v>
      </c>
      <c r="C575" s="6" t="s">
        <v>151</v>
      </c>
      <c r="D575" s="6" t="s">
        <v>25</v>
      </c>
      <c r="E575" s="8" t="s">
        <v>152</v>
      </c>
      <c r="F575" s="9">
        <v>20.7</v>
      </c>
      <c r="G575" s="10">
        <v>2.4</v>
      </c>
      <c r="H575" s="11">
        <f>ROUND(ROUND(F575,2)*ROUND(G575,3),2)</f>
        <v>49.68</v>
      </c>
    </row>
    <row r="576" spans="1:8" x14ac:dyDescent="0.25">
      <c r="E576" s="3" t="s">
        <v>33</v>
      </c>
      <c r="F576" s="3"/>
      <c r="G576" s="3"/>
      <c r="H576" s="12">
        <f>SUM(H572:H575)</f>
        <v>1629.58</v>
      </c>
    </row>
    <row r="578" spans="1:8" x14ac:dyDescent="0.25">
      <c r="C578" s="3" t="s">
        <v>7</v>
      </c>
      <c r="D578" s="5" t="s">
        <v>8</v>
      </c>
      <c r="E578" s="3" t="s">
        <v>9</v>
      </c>
    </row>
    <row r="579" spans="1:8" x14ac:dyDescent="0.25">
      <c r="C579" s="3" t="s">
        <v>10</v>
      </c>
      <c r="D579" s="5" t="s">
        <v>62</v>
      </c>
      <c r="E579" s="3" t="s">
        <v>327</v>
      </c>
    </row>
    <row r="580" spans="1:8" x14ac:dyDescent="0.25">
      <c r="C580" s="3" t="s">
        <v>12</v>
      </c>
      <c r="D580" s="5" t="s">
        <v>62</v>
      </c>
      <c r="E580" s="3" t="s">
        <v>118</v>
      </c>
    </row>
    <row r="581" spans="1:8" x14ac:dyDescent="0.25">
      <c r="C581" s="3" t="s">
        <v>12</v>
      </c>
      <c r="D581" s="5" t="s">
        <v>96</v>
      </c>
      <c r="E581" s="3" t="s">
        <v>153</v>
      </c>
    </row>
    <row r="583" spans="1:8" ht="90" x14ac:dyDescent="0.25">
      <c r="A583" s="6" t="s">
        <v>341</v>
      </c>
      <c r="B583" s="7">
        <v>1</v>
      </c>
      <c r="C583" s="6" t="s">
        <v>157</v>
      </c>
      <c r="D583" s="6" t="s">
        <v>25</v>
      </c>
      <c r="E583" s="8" t="s">
        <v>158</v>
      </c>
      <c r="F583" s="9">
        <v>21.85</v>
      </c>
      <c r="G583" s="10">
        <v>70</v>
      </c>
      <c r="H583" s="11">
        <f>ROUND(ROUND(F583,2)*ROUND(G583,3),2)</f>
        <v>1529.5</v>
      </c>
    </row>
    <row r="584" spans="1:8" x14ac:dyDescent="0.25">
      <c r="E584" s="3" t="s">
        <v>33</v>
      </c>
      <c r="F584" s="3"/>
      <c r="G584" s="3"/>
      <c r="H584" s="12">
        <f>SUM(H583:H583)</f>
        <v>1529.5</v>
      </c>
    </row>
    <row r="586" spans="1:8" x14ac:dyDescent="0.25">
      <c r="C586" s="3" t="s">
        <v>7</v>
      </c>
      <c r="D586" s="5" t="s">
        <v>8</v>
      </c>
      <c r="E586" s="3" t="s">
        <v>9</v>
      </c>
    </row>
    <row r="587" spans="1:8" x14ac:dyDescent="0.25">
      <c r="C587" s="3" t="s">
        <v>10</v>
      </c>
      <c r="D587" s="5" t="s">
        <v>62</v>
      </c>
      <c r="E587" s="3" t="s">
        <v>327</v>
      </c>
    </row>
    <row r="588" spans="1:8" x14ac:dyDescent="0.25">
      <c r="C588" s="3" t="s">
        <v>12</v>
      </c>
      <c r="D588" s="5" t="s">
        <v>70</v>
      </c>
      <c r="E588" s="3" t="s">
        <v>171</v>
      </c>
    </row>
    <row r="589" spans="1:8" x14ac:dyDescent="0.25">
      <c r="C589" s="3" t="s">
        <v>12</v>
      </c>
      <c r="D589" s="5" t="s">
        <v>236</v>
      </c>
      <c r="E589" s="3" t="s">
        <v>237</v>
      </c>
    </row>
    <row r="591" spans="1:8" ht="213.75" x14ac:dyDescent="0.25">
      <c r="A591" s="6" t="s">
        <v>342</v>
      </c>
      <c r="B591" s="7">
        <v>1</v>
      </c>
      <c r="C591" s="6" t="s">
        <v>343</v>
      </c>
      <c r="D591" s="6" t="s">
        <v>20</v>
      </c>
      <c r="E591" s="8" t="s">
        <v>344</v>
      </c>
      <c r="F591" s="9">
        <v>1287.6099999999999</v>
      </c>
      <c r="G591" s="10">
        <v>1</v>
      </c>
      <c r="H591" s="11">
        <f>ROUND(ROUND(F591,2)*ROUND(G591,3),2)</f>
        <v>1287.6099999999999</v>
      </c>
    </row>
    <row r="592" spans="1:8" x14ac:dyDescent="0.25">
      <c r="E592" s="3" t="s">
        <v>33</v>
      </c>
      <c r="F592" s="3"/>
      <c r="G592" s="3"/>
      <c r="H592" s="12">
        <f>SUM(H591:H591)</f>
        <v>1287.6099999999999</v>
      </c>
    </row>
    <row r="594" spans="1:8" x14ac:dyDescent="0.25">
      <c r="C594" s="3" t="s">
        <v>7</v>
      </c>
      <c r="D594" s="5" t="s">
        <v>8</v>
      </c>
      <c r="E594" s="3" t="s">
        <v>9</v>
      </c>
    </row>
    <row r="595" spans="1:8" x14ac:dyDescent="0.25">
      <c r="C595" s="3" t="s">
        <v>10</v>
      </c>
      <c r="D595" s="5" t="s">
        <v>62</v>
      </c>
      <c r="E595" s="3" t="s">
        <v>327</v>
      </c>
    </row>
    <row r="596" spans="1:8" x14ac:dyDescent="0.25">
      <c r="C596" s="3" t="s">
        <v>12</v>
      </c>
      <c r="D596" s="5" t="s">
        <v>70</v>
      </c>
      <c r="E596" s="3" t="s">
        <v>171</v>
      </c>
    </row>
    <row r="597" spans="1:8" x14ac:dyDescent="0.25">
      <c r="C597" s="3" t="s">
        <v>12</v>
      </c>
      <c r="D597" s="5" t="s">
        <v>251</v>
      </c>
      <c r="E597" s="3" t="s">
        <v>252</v>
      </c>
    </row>
    <row r="599" spans="1:8" ht="56.25" x14ac:dyDescent="0.25">
      <c r="A599" s="6" t="s">
        <v>345</v>
      </c>
      <c r="B599" s="7">
        <v>1</v>
      </c>
      <c r="C599" s="6" t="s">
        <v>258</v>
      </c>
      <c r="D599" s="6" t="s">
        <v>136</v>
      </c>
      <c r="E599" s="8" t="s">
        <v>259</v>
      </c>
      <c r="F599" s="9">
        <v>15.44</v>
      </c>
      <c r="G599" s="10">
        <v>15.6</v>
      </c>
      <c r="H599" s="11">
        <f>ROUND(ROUND(F599,2)*ROUND(G599,3),2)</f>
        <v>240.86</v>
      </c>
    </row>
    <row r="600" spans="1:8" x14ac:dyDescent="0.25">
      <c r="E600" s="3" t="s">
        <v>33</v>
      </c>
      <c r="F600" s="3"/>
      <c r="G600" s="3"/>
      <c r="H600" s="12">
        <f>SUM(H599:H599)</f>
        <v>240.86</v>
      </c>
    </row>
    <row r="602" spans="1:8" x14ac:dyDescent="0.25">
      <c r="C602" s="3" t="s">
        <v>7</v>
      </c>
      <c r="D602" s="5" t="s">
        <v>8</v>
      </c>
      <c r="E602" s="3" t="s">
        <v>9</v>
      </c>
    </row>
    <row r="603" spans="1:8" x14ac:dyDescent="0.25">
      <c r="C603" s="3" t="s">
        <v>10</v>
      </c>
      <c r="D603" s="5" t="s">
        <v>70</v>
      </c>
      <c r="E603" s="3" t="s">
        <v>346</v>
      </c>
    </row>
    <row r="604" spans="1:8" x14ac:dyDescent="0.25">
      <c r="C604" s="3" t="s">
        <v>12</v>
      </c>
      <c r="D604" s="5" t="s">
        <v>8</v>
      </c>
      <c r="E604" s="3" t="s">
        <v>13</v>
      </c>
    </row>
    <row r="605" spans="1:8" x14ac:dyDescent="0.25">
      <c r="C605" s="3" t="s">
        <v>12</v>
      </c>
      <c r="D605" s="5" t="s">
        <v>8</v>
      </c>
      <c r="E605" s="3" t="s">
        <v>14</v>
      </c>
    </row>
    <row r="607" spans="1:8" ht="33.75" x14ac:dyDescent="0.25">
      <c r="A607" s="6" t="s">
        <v>347</v>
      </c>
      <c r="B607" s="7">
        <v>1</v>
      </c>
      <c r="C607" s="6" t="s">
        <v>16</v>
      </c>
      <c r="D607" s="6" t="s">
        <v>17</v>
      </c>
      <c r="E607" s="8" t="s">
        <v>18</v>
      </c>
      <c r="F607" s="9">
        <v>172.54</v>
      </c>
      <c r="G607" s="10">
        <v>1</v>
      </c>
      <c r="H607" s="11">
        <f t="shared" ref="H607:H612" si="12">ROUND(ROUND(F607,2)*ROUND(G607,3),2)</f>
        <v>172.54</v>
      </c>
    </row>
    <row r="608" spans="1:8" ht="45" x14ac:dyDescent="0.25">
      <c r="A608" s="6" t="s">
        <v>347</v>
      </c>
      <c r="B608" s="7">
        <v>2</v>
      </c>
      <c r="C608" s="6" t="s">
        <v>24</v>
      </c>
      <c r="D608" s="6" t="s">
        <v>25</v>
      </c>
      <c r="E608" s="8" t="s">
        <v>26</v>
      </c>
      <c r="F608" s="9">
        <v>8.64</v>
      </c>
      <c r="G608" s="10">
        <v>10</v>
      </c>
      <c r="H608" s="11">
        <f t="shared" si="12"/>
        <v>86.4</v>
      </c>
    </row>
    <row r="609" spans="1:8" ht="56.25" x14ac:dyDescent="0.25">
      <c r="A609" s="6" t="s">
        <v>347</v>
      </c>
      <c r="B609" s="7">
        <v>3</v>
      </c>
      <c r="C609" s="6" t="s">
        <v>348</v>
      </c>
      <c r="D609" s="6" t="s">
        <v>20</v>
      </c>
      <c r="E609" s="8" t="s">
        <v>349</v>
      </c>
      <c r="F609" s="9">
        <v>131.69</v>
      </c>
      <c r="G609" s="10">
        <v>1</v>
      </c>
      <c r="H609" s="11">
        <f t="shared" si="12"/>
        <v>131.69</v>
      </c>
    </row>
    <row r="610" spans="1:8" ht="78.75" x14ac:dyDescent="0.25">
      <c r="A610" s="6" t="s">
        <v>347</v>
      </c>
      <c r="B610" s="7">
        <v>4</v>
      </c>
      <c r="C610" s="6" t="s">
        <v>350</v>
      </c>
      <c r="D610" s="6" t="s">
        <v>20</v>
      </c>
      <c r="E610" s="8" t="s">
        <v>351</v>
      </c>
      <c r="F610" s="9">
        <v>59.82</v>
      </c>
      <c r="G610" s="10">
        <v>1</v>
      </c>
      <c r="H610" s="11">
        <f t="shared" si="12"/>
        <v>59.82</v>
      </c>
    </row>
    <row r="611" spans="1:8" ht="56.25" x14ac:dyDescent="0.25">
      <c r="A611" s="6" t="s">
        <v>347</v>
      </c>
      <c r="B611" s="7">
        <v>5</v>
      </c>
      <c r="C611" s="6" t="s">
        <v>352</v>
      </c>
      <c r="D611" s="6" t="s">
        <v>20</v>
      </c>
      <c r="E611" s="8" t="s">
        <v>353</v>
      </c>
      <c r="F611" s="9">
        <v>79.760000000000005</v>
      </c>
      <c r="G611" s="10">
        <v>1</v>
      </c>
      <c r="H611" s="11">
        <f t="shared" si="12"/>
        <v>79.760000000000005</v>
      </c>
    </row>
    <row r="612" spans="1:8" ht="67.5" x14ac:dyDescent="0.25">
      <c r="A612" s="6" t="s">
        <v>347</v>
      </c>
      <c r="B612" s="7">
        <v>6</v>
      </c>
      <c r="C612" s="6" t="s">
        <v>31</v>
      </c>
      <c r="D612" s="6" t="s">
        <v>25</v>
      </c>
      <c r="E612" s="8" t="s">
        <v>32</v>
      </c>
      <c r="F612" s="9">
        <v>20.65</v>
      </c>
      <c r="G612" s="10">
        <v>11.9</v>
      </c>
      <c r="H612" s="11">
        <f t="shared" si="12"/>
        <v>245.74</v>
      </c>
    </row>
    <row r="613" spans="1:8" x14ac:dyDescent="0.25">
      <c r="E613" s="3" t="s">
        <v>33</v>
      </c>
      <c r="F613" s="3"/>
      <c r="G613" s="3"/>
      <c r="H613" s="12">
        <f>SUM(H607:H612)</f>
        <v>775.95</v>
      </c>
    </row>
    <row r="615" spans="1:8" x14ac:dyDescent="0.25">
      <c r="C615" s="3" t="s">
        <v>7</v>
      </c>
      <c r="D615" s="5" t="s">
        <v>8</v>
      </c>
      <c r="E615" s="3" t="s">
        <v>9</v>
      </c>
    </row>
    <row r="616" spans="1:8" x14ac:dyDescent="0.25">
      <c r="C616" s="3" t="s">
        <v>10</v>
      </c>
      <c r="D616" s="5" t="s">
        <v>70</v>
      </c>
      <c r="E616" s="3" t="s">
        <v>346</v>
      </c>
    </row>
    <row r="617" spans="1:8" x14ac:dyDescent="0.25">
      <c r="C617" s="3" t="s">
        <v>12</v>
      </c>
      <c r="D617" s="5" t="s">
        <v>8</v>
      </c>
      <c r="E617" s="3" t="s">
        <v>13</v>
      </c>
    </row>
    <row r="618" spans="1:8" x14ac:dyDescent="0.25">
      <c r="C618" s="3" t="s">
        <v>12</v>
      </c>
      <c r="D618" s="5" t="s">
        <v>34</v>
      </c>
      <c r="E618" s="3" t="s">
        <v>35</v>
      </c>
    </row>
    <row r="620" spans="1:8" ht="90" x14ac:dyDescent="0.25">
      <c r="A620" s="6" t="s">
        <v>354</v>
      </c>
      <c r="B620" s="7">
        <v>1</v>
      </c>
      <c r="C620" s="6" t="s">
        <v>37</v>
      </c>
      <c r="D620" s="6" t="s">
        <v>38</v>
      </c>
      <c r="E620" s="8" t="s">
        <v>39</v>
      </c>
      <c r="F620" s="9">
        <v>4.49</v>
      </c>
      <c r="G620" s="10">
        <v>30</v>
      </c>
      <c r="H620" s="11">
        <f t="shared" ref="H620:H627" si="13">ROUND(ROUND(F620,2)*ROUND(G620,3),2)</f>
        <v>134.69999999999999</v>
      </c>
    </row>
    <row r="621" spans="1:8" ht="157.5" x14ac:dyDescent="0.25">
      <c r="A621" s="6" t="s">
        <v>354</v>
      </c>
      <c r="B621" s="7">
        <v>2</v>
      </c>
      <c r="C621" s="6" t="s">
        <v>42</v>
      </c>
      <c r="D621" s="6" t="s">
        <v>25</v>
      </c>
      <c r="E621" s="8" t="s">
        <v>43</v>
      </c>
      <c r="F621" s="9">
        <v>7.65</v>
      </c>
      <c r="G621" s="10">
        <v>25.97</v>
      </c>
      <c r="H621" s="11">
        <f t="shared" si="13"/>
        <v>198.67</v>
      </c>
    </row>
    <row r="622" spans="1:8" ht="146.25" x14ac:dyDescent="0.25">
      <c r="A622" s="6" t="s">
        <v>354</v>
      </c>
      <c r="B622" s="7">
        <v>3</v>
      </c>
      <c r="C622" s="6" t="s">
        <v>44</v>
      </c>
      <c r="D622" s="6" t="s">
        <v>38</v>
      </c>
      <c r="E622" s="8" t="s">
        <v>45</v>
      </c>
      <c r="F622" s="9">
        <v>5.64</v>
      </c>
      <c r="G622" s="10">
        <v>30</v>
      </c>
      <c r="H622" s="11">
        <f t="shared" si="13"/>
        <v>169.2</v>
      </c>
    </row>
    <row r="623" spans="1:8" ht="123.75" x14ac:dyDescent="0.25">
      <c r="A623" s="6" t="s">
        <v>354</v>
      </c>
      <c r="B623" s="7">
        <v>4</v>
      </c>
      <c r="C623" s="6" t="s">
        <v>48</v>
      </c>
      <c r="D623" s="6" t="s">
        <v>20</v>
      </c>
      <c r="E623" s="8" t="s">
        <v>49</v>
      </c>
      <c r="F623" s="9">
        <v>50.44</v>
      </c>
      <c r="G623" s="10">
        <v>1</v>
      </c>
      <c r="H623" s="11">
        <f t="shared" si="13"/>
        <v>50.44</v>
      </c>
    </row>
    <row r="624" spans="1:8" ht="33.75" x14ac:dyDescent="0.25">
      <c r="A624" s="6" t="s">
        <v>354</v>
      </c>
      <c r="B624" s="7">
        <v>5</v>
      </c>
      <c r="C624" s="6" t="s">
        <v>58</v>
      </c>
      <c r="D624" s="6" t="s">
        <v>17</v>
      </c>
      <c r="E624" s="8" t="s">
        <v>59</v>
      </c>
      <c r="F624" s="9">
        <v>139.58000000000001</v>
      </c>
      <c r="G624" s="10">
        <v>1</v>
      </c>
      <c r="H624" s="11">
        <f t="shared" si="13"/>
        <v>139.58000000000001</v>
      </c>
    </row>
    <row r="625" spans="1:8" ht="33.75" x14ac:dyDescent="0.25">
      <c r="A625" s="6" t="s">
        <v>354</v>
      </c>
      <c r="B625" s="7">
        <v>6</v>
      </c>
      <c r="C625" s="6" t="s">
        <v>60</v>
      </c>
      <c r="D625" s="6" t="s">
        <v>17</v>
      </c>
      <c r="E625" s="8" t="s">
        <v>61</v>
      </c>
      <c r="F625" s="9">
        <v>119.64</v>
      </c>
      <c r="G625" s="10">
        <v>1</v>
      </c>
      <c r="H625" s="11">
        <f t="shared" si="13"/>
        <v>119.64</v>
      </c>
    </row>
    <row r="626" spans="1:8" ht="112.5" x14ac:dyDescent="0.25">
      <c r="A626" s="6" t="s">
        <v>354</v>
      </c>
      <c r="B626" s="7">
        <v>7</v>
      </c>
      <c r="C626" s="6" t="s">
        <v>282</v>
      </c>
      <c r="D626" s="6" t="s">
        <v>25</v>
      </c>
      <c r="E626" s="8" t="s">
        <v>283</v>
      </c>
      <c r="F626" s="9">
        <v>4.22</v>
      </c>
      <c r="G626" s="10">
        <v>8</v>
      </c>
      <c r="H626" s="11">
        <f t="shared" si="13"/>
        <v>33.76</v>
      </c>
    </row>
    <row r="627" spans="1:8" ht="135" x14ac:dyDescent="0.25">
      <c r="A627" s="6" t="s">
        <v>354</v>
      </c>
      <c r="B627" s="7">
        <v>8</v>
      </c>
      <c r="C627" s="6" t="s">
        <v>40</v>
      </c>
      <c r="D627" s="6" t="s">
        <v>25</v>
      </c>
      <c r="E627" s="8" t="s">
        <v>41</v>
      </c>
      <c r="F627" s="9">
        <v>14.25</v>
      </c>
      <c r="G627" s="10">
        <v>23</v>
      </c>
      <c r="H627" s="11">
        <f t="shared" si="13"/>
        <v>327.75</v>
      </c>
    </row>
    <row r="628" spans="1:8" x14ac:dyDescent="0.25">
      <c r="E628" s="3" t="s">
        <v>33</v>
      </c>
      <c r="F628" s="3"/>
      <c r="G628" s="3"/>
      <c r="H628" s="12">
        <f>SUM(H620:H627)</f>
        <v>1173.74</v>
      </c>
    </row>
    <row r="630" spans="1:8" x14ac:dyDescent="0.25">
      <c r="C630" s="3" t="s">
        <v>7</v>
      </c>
      <c r="D630" s="5" t="s">
        <v>8</v>
      </c>
      <c r="E630" s="3" t="s">
        <v>9</v>
      </c>
    </row>
    <row r="631" spans="1:8" x14ac:dyDescent="0.25">
      <c r="C631" s="3" t="s">
        <v>10</v>
      </c>
      <c r="D631" s="5" t="s">
        <v>70</v>
      </c>
      <c r="E631" s="3" t="s">
        <v>346</v>
      </c>
    </row>
    <row r="632" spans="1:8" x14ac:dyDescent="0.25">
      <c r="C632" s="3" t="s">
        <v>12</v>
      </c>
      <c r="D632" s="5" t="s">
        <v>8</v>
      </c>
      <c r="E632" s="3" t="s">
        <v>13</v>
      </c>
    </row>
    <row r="633" spans="1:8" x14ac:dyDescent="0.25">
      <c r="C633" s="3" t="s">
        <v>12</v>
      </c>
      <c r="D633" s="5" t="s">
        <v>62</v>
      </c>
      <c r="E633" s="3" t="s">
        <v>63</v>
      </c>
    </row>
    <row r="635" spans="1:8" ht="45" x14ac:dyDescent="0.25">
      <c r="A635" s="6" t="s">
        <v>355</v>
      </c>
      <c r="B635" s="7">
        <v>1</v>
      </c>
      <c r="C635" s="6" t="s">
        <v>65</v>
      </c>
      <c r="D635" s="6" t="s">
        <v>66</v>
      </c>
      <c r="E635" s="8" t="s">
        <v>67</v>
      </c>
      <c r="F635" s="9">
        <v>5.0999999999999996</v>
      </c>
      <c r="G635" s="10">
        <v>12.744999999999999</v>
      </c>
      <c r="H635" s="11">
        <f>ROUND(ROUND(F635,2)*ROUND(G635,3),2)</f>
        <v>65</v>
      </c>
    </row>
    <row r="636" spans="1:8" ht="33.75" x14ac:dyDescent="0.25">
      <c r="A636" s="6" t="s">
        <v>355</v>
      </c>
      <c r="B636" s="7">
        <v>2</v>
      </c>
      <c r="C636" s="6" t="s">
        <v>68</v>
      </c>
      <c r="D636" s="6" t="s">
        <v>66</v>
      </c>
      <c r="E636" s="8" t="s">
        <v>69</v>
      </c>
      <c r="F636" s="9">
        <v>10.62</v>
      </c>
      <c r="G636" s="10">
        <v>12.744999999999999</v>
      </c>
      <c r="H636" s="11">
        <f>ROUND(ROUND(F636,2)*ROUND(G636,3),2)</f>
        <v>135.35</v>
      </c>
    </row>
    <row r="637" spans="1:8" x14ac:dyDescent="0.25">
      <c r="E637" s="3" t="s">
        <v>33</v>
      </c>
      <c r="F637" s="3"/>
      <c r="G637" s="3"/>
      <c r="H637" s="12">
        <f>SUM(H635:H636)</f>
        <v>200.35</v>
      </c>
    </row>
    <row r="639" spans="1:8" x14ac:dyDescent="0.25">
      <c r="C639" s="3" t="s">
        <v>7</v>
      </c>
      <c r="D639" s="5" t="s">
        <v>8</v>
      </c>
      <c r="E639" s="3" t="s">
        <v>9</v>
      </c>
    </row>
    <row r="640" spans="1:8" x14ac:dyDescent="0.25">
      <c r="C640" s="3" t="s">
        <v>10</v>
      </c>
      <c r="D640" s="5" t="s">
        <v>70</v>
      </c>
      <c r="E640" s="3" t="s">
        <v>346</v>
      </c>
    </row>
    <row r="641" spans="1:8" x14ac:dyDescent="0.25">
      <c r="C641" s="3" t="s">
        <v>12</v>
      </c>
      <c r="D641" s="5" t="s">
        <v>34</v>
      </c>
      <c r="E641" s="3" t="s">
        <v>75</v>
      </c>
    </row>
    <row r="642" spans="1:8" x14ac:dyDescent="0.25">
      <c r="C642" s="3" t="s">
        <v>12</v>
      </c>
      <c r="D642" s="5" t="s">
        <v>8</v>
      </c>
      <c r="E642" s="3" t="s">
        <v>76</v>
      </c>
    </row>
    <row r="644" spans="1:8" ht="33.75" x14ac:dyDescent="0.25">
      <c r="A644" s="6" t="s">
        <v>356</v>
      </c>
      <c r="B644" s="7">
        <v>1</v>
      </c>
      <c r="C644" s="6" t="s">
        <v>81</v>
      </c>
      <c r="D644" s="6" t="s">
        <v>25</v>
      </c>
      <c r="E644" s="8" t="s">
        <v>82</v>
      </c>
      <c r="F644" s="9">
        <v>27.62</v>
      </c>
      <c r="G644" s="10">
        <v>23</v>
      </c>
      <c r="H644" s="11">
        <f>ROUND(ROUND(F644,2)*ROUND(G644,3),2)</f>
        <v>635.26</v>
      </c>
    </row>
    <row r="645" spans="1:8" ht="33.75" x14ac:dyDescent="0.25">
      <c r="A645" s="6" t="s">
        <v>356</v>
      </c>
      <c r="B645" s="7">
        <v>2</v>
      </c>
      <c r="C645" s="6" t="s">
        <v>83</v>
      </c>
      <c r="D645" s="6" t="s">
        <v>25</v>
      </c>
      <c r="E645" s="8" t="s">
        <v>84</v>
      </c>
      <c r="F645" s="9">
        <v>5.18</v>
      </c>
      <c r="G645" s="10">
        <v>29.9</v>
      </c>
      <c r="H645" s="11">
        <f>ROUND(ROUND(F645,2)*ROUND(G645,3),2)</f>
        <v>154.88</v>
      </c>
    </row>
    <row r="646" spans="1:8" ht="22.5" x14ac:dyDescent="0.25">
      <c r="A646" s="6" t="s">
        <v>356</v>
      </c>
      <c r="B646" s="7">
        <v>3</v>
      </c>
      <c r="C646" s="6" t="s">
        <v>85</v>
      </c>
      <c r="D646" s="6" t="s">
        <v>86</v>
      </c>
      <c r="E646" s="8" t="s">
        <v>87</v>
      </c>
      <c r="F646" s="9">
        <v>1.24</v>
      </c>
      <c r="G646" s="10">
        <v>441</v>
      </c>
      <c r="H646" s="11">
        <f>ROUND(ROUND(F646,2)*ROUND(G646,3),2)</f>
        <v>546.84</v>
      </c>
    </row>
    <row r="647" spans="1:8" x14ac:dyDescent="0.25">
      <c r="E647" s="3" t="s">
        <v>33</v>
      </c>
      <c r="F647" s="3"/>
      <c r="G647" s="3"/>
      <c r="H647" s="12">
        <f>SUM(H644:H646)</f>
        <v>1336.98</v>
      </c>
    </row>
    <row r="649" spans="1:8" x14ac:dyDescent="0.25">
      <c r="C649" s="3" t="s">
        <v>7</v>
      </c>
      <c r="D649" s="5" t="s">
        <v>8</v>
      </c>
      <c r="E649" s="3" t="s">
        <v>9</v>
      </c>
    </row>
    <row r="650" spans="1:8" x14ac:dyDescent="0.25">
      <c r="C650" s="3" t="s">
        <v>10</v>
      </c>
      <c r="D650" s="5" t="s">
        <v>70</v>
      </c>
      <c r="E650" s="3" t="s">
        <v>346</v>
      </c>
    </row>
    <row r="651" spans="1:8" x14ac:dyDescent="0.25">
      <c r="C651" s="3" t="s">
        <v>12</v>
      </c>
      <c r="D651" s="5" t="s">
        <v>34</v>
      </c>
      <c r="E651" s="3" t="s">
        <v>75</v>
      </c>
    </row>
    <row r="652" spans="1:8" x14ac:dyDescent="0.25">
      <c r="C652" s="3" t="s">
        <v>12</v>
      </c>
      <c r="D652" s="5" t="s">
        <v>34</v>
      </c>
      <c r="E652" s="3" t="s">
        <v>88</v>
      </c>
    </row>
    <row r="654" spans="1:8" ht="123.75" x14ac:dyDescent="0.25">
      <c r="A654" s="6" t="s">
        <v>357</v>
      </c>
      <c r="B654" s="7">
        <v>1</v>
      </c>
      <c r="C654" s="6" t="s">
        <v>90</v>
      </c>
      <c r="D654" s="6" t="s">
        <v>25</v>
      </c>
      <c r="E654" s="8" t="s">
        <v>91</v>
      </c>
      <c r="F654" s="9">
        <v>13.8</v>
      </c>
      <c r="G654" s="10">
        <v>33</v>
      </c>
      <c r="H654" s="11">
        <f>ROUND(ROUND(F654,2)*ROUND(G654,3),2)</f>
        <v>455.4</v>
      </c>
    </row>
    <row r="655" spans="1:8" ht="90" x14ac:dyDescent="0.25">
      <c r="A655" s="6" t="s">
        <v>357</v>
      </c>
      <c r="B655" s="7">
        <v>2</v>
      </c>
      <c r="C655" s="6" t="s">
        <v>92</v>
      </c>
      <c r="D655" s="6" t="s">
        <v>25</v>
      </c>
      <c r="E655" s="8" t="s">
        <v>93</v>
      </c>
      <c r="F655" s="9">
        <v>63.25</v>
      </c>
      <c r="G655" s="10">
        <v>2</v>
      </c>
      <c r="H655" s="11">
        <f>ROUND(ROUND(F655,2)*ROUND(G655,3),2)</f>
        <v>126.5</v>
      </c>
    </row>
    <row r="656" spans="1:8" x14ac:dyDescent="0.25">
      <c r="E656" s="3" t="s">
        <v>33</v>
      </c>
      <c r="F656" s="3"/>
      <c r="G656" s="3"/>
      <c r="H656" s="12">
        <f>SUM(H654:H655)</f>
        <v>581.9</v>
      </c>
    </row>
    <row r="658" spans="1:8" x14ac:dyDescent="0.25">
      <c r="C658" s="3" t="s">
        <v>7</v>
      </c>
      <c r="D658" s="5" t="s">
        <v>8</v>
      </c>
      <c r="E658" s="3" t="s">
        <v>9</v>
      </c>
    </row>
    <row r="659" spans="1:8" x14ac:dyDescent="0.25">
      <c r="C659" s="3" t="s">
        <v>10</v>
      </c>
      <c r="D659" s="5" t="s">
        <v>70</v>
      </c>
      <c r="E659" s="3" t="s">
        <v>346</v>
      </c>
    </row>
    <row r="660" spans="1:8" x14ac:dyDescent="0.25">
      <c r="C660" s="3" t="s">
        <v>12</v>
      </c>
      <c r="D660" s="5" t="s">
        <v>96</v>
      </c>
      <c r="E660" s="3" t="s">
        <v>97</v>
      </c>
    </row>
    <row r="661" spans="1:8" x14ac:dyDescent="0.25">
      <c r="C661" s="3" t="s">
        <v>12</v>
      </c>
      <c r="D661" s="5" t="s">
        <v>8</v>
      </c>
      <c r="E661" s="3" t="s">
        <v>98</v>
      </c>
    </row>
    <row r="663" spans="1:8" ht="101.25" x14ac:dyDescent="0.25">
      <c r="A663" s="6" t="s">
        <v>358</v>
      </c>
      <c r="B663" s="7">
        <v>1</v>
      </c>
      <c r="C663" s="6" t="s">
        <v>78</v>
      </c>
      <c r="D663" s="6" t="s">
        <v>79</v>
      </c>
      <c r="E663" s="8" t="s">
        <v>80</v>
      </c>
      <c r="F663" s="9">
        <v>3.88</v>
      </c>
      <c r="G663" s="10">
        <v>50</v>
      </c>
      <c r="H663" s="11">
        <f>ROUND(ROUND(F663,2)*ROUND(G663,3),2)</f>
        <v>194</v>
      </c>
    </row>
    <row r="664" spans="1:8" ht="67.5" x14ac:dyDescent="0.25">
      <c r="A664" s="6" t="s">
        <v>358</v>
      </c>
      <c r="B664" s="7">
        <v>2</v>
      </c>
      <c r="C664" s="6" t="s">
        <v>100</v>
      </c>
      <c r="D664" s="6" t="s">
        <v>20</v>
      </c>
      <c r="E664" s="8" t="s">
        <v>101</v>
      </c>
      <c r="F664" s="9">
        <v>138.01</v>
      </c>
      <c r="G664" s="10">
        <v>5</v>
      </c>
      <c r="H664" s="11">
        <f>ROUND(ROUND(F664,2)*ROUND(G664,3),2)</f>
        <v>690.05</v>
      </c>
    </row>
    <row r="665" spans="1:8" ht="90" x14ac:dyDescent="0.25">
      <c r="A665" s="6" t="s">
        <v>358</v>
      </c>
      <c r="B665" s="7">
        <v>3</v>
      </c>
      <c r="C665" s="6" t="s">
        <v>104</v>
      </c>
      <c r="D665" s="6" t="s">
        <v>25</v>
      </c>
      <c r="E665" s="8" t="s">
        <v>105</v>
      </c>
      <c r="F665" s="9">
        <v>25.24</v>
      </c>
      <c r="G665" s="10">
        <v>45.55</v>
      </c>
      <c r="H665" s="11">
        <f>ROUND(ROUND(F665,2)*ROUND(G665,3),2)</f>
        <v>1149.68</v>
      </c>
    </row>
    <row r="666" spans="1:8" ht="101.25" x14ac:dyDescent="0.25">
      <c r="A666" s="6" t="s">
        <v>358</v>
      </c>
      <c r="B666" s="7">
        <v>4</v>
      </c>
      <c r="C666" s="6" t="s">
        <v>106</v>
      </c>
      <c r="D666" s="6" t="s">
        <v>25</v>
      </c>
      <c r="E666" s="8" t="s">
        <v>107</v>
      </c>
      <c r="F666" s="9">
        <v>35.11</v>
      </c>
      <c r="G666" s="10">
        <v>4.3550000000000004</v>
      </c>
      <c r="H666" s="11">
        <f>ROUND(ROUND(F666,2)*ROUND(G666,3),2)</f>
        <v>152.9</v>
      </c>
    </row>
    <row r="667" spans="1:8" ht="90" x14ac:dyDescent="0.25">
      <c r="A667" s="6" t="s">
        <v>358</v>
      </c>
      <c r="B667" s="7">
        <v>5</v>
      </c>
      <c r="C667" s="6" t="s">
        <v>92</v>
      </c>
      <c r="D667" s="6" t="s">
        <v>25</v>
      </c>
      <c r="E667" s="8" t="s">
        <v>93</v>
      </c>
      <c r="F667" s="9">
        <v>63.25</v>
      </c>
      <c r="G667" s="10">
        <v>2</v>
      </c>
      <c r="H667" s="11">
        <f>ROUND(ROUND(F667,2)*ROUND(G667,3),2)</f>
        <v>126.5</v>
      </c>
    </row>
    <row r="668" spans="1:8" x14ac:dyDescent="0.25">
      <c r="E668" s="3" t="s">
        <v>33</v>
      </c>
      <c r="F668" s="3"/>
      <c r="G668" s="3"/>
      <c r="H668" s="12">
        <f>SUM(H663:H667)</f>
        <v>2313.13</v>
      </c>
    </row>
    <row r="670" spans="1:8" x14ac:dyDescent="0.25">
      <c r="C670" s="3" t="s">
        <v>7</v>
      </c>
      <c r="D670" s="5" t="s">
        <v>8</v>
      </c>
      <c r="E670" s="3" t="s">
        <v>9</v>
      </c>
    </row>
    <row r="671" spans="1:8" x14ac:dyDescent="0.25">
      <c r="C671" s="3" t="s">
        <v>10</v>
      </c>
      <c r="D671" s="5" t="s">
        <v>70</v>
      </c>
      <c r="E671" s="3" t="s">
        <v>346</v>
      </c>
    </row>
    <row r="672" spans="1:8" x14ac:dyDescent="0.25">
      <c r="C672" s="3" t="s">
        <v>12</v>
      </c>
      <c r="D672" s="5" t="s">
        <v>96</v>
      </c>
      <c r="E672" s="3" t="s">
        <v>97</v>
      </c>
    </row>
    <row r="673" spans="1:8" x14ac:dyDescent="0.25">
      <c r="C673" s="3" t="s">
        <v>12</v>
      </c>
      <c r="D673" s="5" t="s">
        <v>34</v>
      </c>
      <c r="E673" s="3" t="s">
        <v>110</v>
      </c>
    </row>
    <row r="675" spans="1:8" ht="45" x14ac:dyDescent="0.25">
      <c r="A675" s="6" t="s">
        <v>359</v>
      </c>
      <c r="B675" s="7">
        <v>1</v>
      </c>
      <c r="C675" s="6" t="s">
        <v>112</v>
      </c>
      <c r="D675" s="6" t="s">
        <v>25</v>
      </c>
      <c r="E675" s="8" t="s">
        <v>113</v>
      </c>
      <c r="F675" s="9">
        <v>34.840000000000003</v>
      </c>
      <c r="G675" s="10">
        <v>0</v>
      </c>
      <c r="H675" s="11">
        <f>ROUND(ROUND(F675,2)*ROUND(G675,3),2)</f>
        <v>0</v>
      </c>
    </row>
    <row r="676" spans="1:8" ht="33.75" x14ac:dyDescent="0.25">
      <c r="A676" s="6" t="s">
        <v>359</v>
      </c>
      <c r="B676" s="7">
        <v>2</v>
      </c>
      <c r="C676" s="6" t="s">
        <v>116</v>
      </c>
      <c r="D676" s="6" t="s">
        <v>25</v>
      </c>
      <c r="E676" s="8" t="s">
        <v>117</v>
      </c>
      <c r="F676" s="9">
        <v>11.85</v>
      </c>
      <c r="G676" s="10">
        <v>0</v>
      </c>
      <c r="H676" s="11">
        <f>ROUND(ROUND(F676,2)*ROUND(G676,3),2)</f>
        <v>0</v>
      </c>
    </row>
    <row r="677" spans="1:8" ht="45" x14ac:dyDescent="0.25">
      <c r="A677" s="6" t="s">
        <v>359</v>
      </c>
      <c r="B677" s="7">
        <v>3</v>
      </c>
      <c r="C677" s="6" t="s">
        <v>114</v>
      </c>
      <c r="D677" s="6" t="s">
        <v>25</v>
      </c>
      <c r="E677" s="8" t="s">
        <v>115</v>
      </c>
      <c r="F677" s="9">
        <v>21.28</v>
      </c>
      <c r="G677" s="10">
        <v>5.0250000000000004</v>
      </c>
      <c r="H677" s="11">
        <f>ROUND(ROUND(F677,2)*ROUND(G677,3),2)</f>
        <v>106.93</v>
      </c>
    </row>
    <row r="678" spans="1:8" x14ac:dyDescent="0.25">
      <c r="E678" s="3" t="s">
        <v>33</v>
      </c>
      <c r="F678" s="3"/>
      <c r="G678" s="3"/>
      <c r="H678" s="12">
        <f>SUM(H675:H677)</f>
        <v>106.93</v>
      </c>
    </row>
    <row r="680" spans="1:8" x14ac:dyDescent="0.25">
      <c r="C680" s="3" t="s">
        <v>7</v>
      </c>
      <c r="D680" s="5" t="s">
        <v>8</v>
      </c>
      <c r="E680" s="3" t="s">
        <v>9</v>
      </c>
    </row>
    <row r="681" spans="1:8" x14ac:dyDescent="0.25">
      <c r="C681" s="3" t="s">
        <v>10</v>
      </c>
      <c r="D681" s="5" t="s">
        <v>70</v>
      </c>
      <c r="E681" s="3" t="s">
        <v>346</v>
      </c>
    </row>
    <row r="682" spans="1:8" x14ac:dyDescent="0.25">
      <c r="C682" s="3" t="s">
        <v>12</v>
      </c>
      <c r="D682" s="5" t="s">
        <v>62</v>
      </c>
      <c r="E682" s="3" t="s">
        <v>118</v>
      </c>
    </row>
    <row r="683" spans="1:8" x14ac:dyDescent="0.25">
      <c r="C683" s="3" t="s">
        <v>12</v>
      </c>
      <c r="D683" s="5" t="s">
        <v>8</v>
      </c>
      <c r="E683" s="3" t="s">
        <v>119</v>
      </c>
    </row>
    <row r="685" spans="1:8" ht="33.75" x14ac:dyDescent="0.25">
      <c r="A685" s="6" t="s">
        <v>360</v>
      </c>
      <c r="B685" s="7">
        <v>1</v>
      </c>
      <c r="C685" s="6" t="s">
        <v>123</v>
      </c>
      <c r="D685" s="6" t="s">
        <v>25</v>
      </c>
      <c r="E685" s="8" t="s">
        <v>124</v>
      </c>
      <c r="F685" s="9">
        <v>8.0500000000000007</v>
      </c>
      <c r="G685" s="10">
        <v>5.0250000000000004</v>
      </c>
      <c r="H685" s="11">
        <f>ROUND(ROUND(F685,2)*ROUND(G685,3),2)</f>
        <v>40.450000000000003</v>
      </c>
    </row>
    <row r="686" spans="1:8" ht="78.75" x14ac:dyDescent="0.25">
      <c r="A686" s="6" t="s">
        <v>360</v>
      </c>
      <c r="B686" s="7">
        <v>2</v>
      </c>
      <c r="C686" s="6" t="s">
        <v>127</v>
      </c>
      <c r="D686" s="6" t="s">
        <v>25</v>
      </c>
      <c r="E686" s="8" t="s">
        <v>128</v>
      </c>
      <c r="F686" s="9">
        <v>37.6</v>
      </c>
      <c r="G686" s="10">
        <v>5</v>
      </c>
      <c r="H686" s="11">
        <f>ROUND(ROUND(F686,2)*ROUND(G686,3),2)</f>
        <v>188</v>
      </c>
    </row>
    <row r="687" spans="1:8" ht="78.75" x14ac:dyDescent="0.25">
      <c r="A687" s="6" t="s">
        <v>360</v>
      </c>
      <c r="B687" s="7">
        <v>3</v>
      </c>
      <c r="C687" s="6" t="s">
        <v>129</v>
      </c>
      <c r="D687" s="6" t="s">
        <v>25</v>
      </c>
      <c r="E687" s="8" t="s">
        <v>130</v>
      </c>
      <c r="F687" s="9">
        <v>35.19</v>
      </c>
      <c r="G687" s="10">
        <v>55.9</v>
      </c>
      <c r="H687" s="11">
        <f>ROUND(ROUND(F687,2)*ROUND(G687,3),2)</f>
        <v>1967.12</v>
      </c>
    </row>
    <row r="688" spans="1:8" ht="90" x14ac:dyDescent="0.25">
      <c r="A688" s="6" t="s">
        <v>360</v>
      </c>
      <c r="B688" s="7">
        <v>4</v>
      </c>
      <c r="C688" s="6" t="s">
        <v>125</v>
      </c>
      <c r="D688" s="6" t="s">
        <v>25</v>
      </c>
      <c r="E688" s="8" t="s">
        <v>126</v>
      </c>
      <c r="F688" s="9">
        <v>99.48</v>
      </c>
      <c r="G688" s="10">
        <v>3.5</v>
      </c>
      <c r="H688" s="11">
        <f>ROUND(ROUND(F688,2)*ROUND(G688,3),2)</f>
        <v>348.18</v>
      </c>
    </row>
    <row r="689" spans="1:8" x14ac:dyDescent="0.25">
      <c r="E689" s="3" t="s">
        <v>33</v>
      </c>
      <c r="F689" s="3"/>
      <c r="G689" s="3"/>
      <c r="H689" s="12">
        <f>SUM(H685:H688)</f>
        <v>2543.7499999999995</v>
      </c>
    </row>
    <row r="691" spans="1:8" x14ac:dyDescent="0.25">
      <c r="C691" s="3" t="s">
        <v>7</v>
      </c>
      <c r="D691" s="5" t="s">
        <v>8</v>
      </c>
      <c r="E691" s="3" t="s">
        <v>9</v>
      </c>
    </row>
    <row r="692" spans="1:8" x14ac:dyDescent="0.25">
      <c r="C692" s="3" t="s">
        <v>10</v>
      </c>
      <c r="D692" s="5" t="s">
        <v>70</v>
      </c>
      <c r="E692" s="3" t="s">
        <v>346</v>
      </c>
    </row>
    <row r="693" spans="1:8" x14ac:dyDescent="0.25">
      <c r="C693" s="3" t="s">
        <v>12</v>
      </c>
      <c r="D693" s="5" t="s">
        <v>62</v>
      </c>
      <c r="E693" s="3" t="s">
        <v>118</v>
      </c>
    </row>
    <row r="694" spans="1:8" x14ac:dyDescent="0.25">
      <c r="C694" s="3" t="s">
        <v>12</v>
      </c>
      <c r="D694" s="5" t="s">
        <v>34</v>
      </c>
      <c r="E694" s="3" t="s">
        <v>131</v>
      </c>
    </row>
    <row r="696" spans="1:8" ht="45" x14ac:dyDescent="0.25">
      <c r="A696" s="6" t="s">
        <v>361</v>
      </c>
      <c r="B696" s="7">
        <v>1</v>
      </c>
      <c r="C696" s="6" t="s">
        <v>133</v>
      </c>
      <c r="D696" s="6" t="s">
        <v>25</v>
      </c>
      <c r="E696" s="8" t="s">
        <v>134</v>
      </c>
      <c r="F696" s="9">
        <v>5.73</v>
      </c>
      <c r="G696" s="10">
        <v>23</v>
      </c>
      <c r="H696" s="11">
        <f>ROUND(ROUND(F696,2)*ROUND(G696,3),2)</f>
        <v>131.79</v>
      </c>
    </row>
    <row r="697" spans="1:8" ht="45" x14ac:dyDescent="0.25">
      <c r="A697" s="6" t="s">
        <v>361</v>
      </c>
      <c r="B697" s="7">
        <v>2</v>
      </c>
      <c r="C697" s="6" t="s">
        <v>135</v>
      </c>
      <c r="D697" s="6" t="s">
        <v>136</v>
      </c>
      <c r="E697" s="8" t="s">
        <v>137</v>
      </c>
      <c r="F697" s="9">
        <v>40.270000000000003</v>
      </c>
      <c r="G697" s="10">
        <v>2</v>
      </c>
      <c r="H697" s="11">
        <f>ROUND(ROUND(F697,2)*ROUND(G697,3),2)</f>
        <v>80.540000000000006</v>
      </c>
    </row>
    <row r="698" spans="1:8" ht="90" x14ac:dyDescent="0.25">
      <c r="A698" s="6" t="s">
        <v>361</v>
      </c>
      <c r="B698" s="7">
        <v>3</v>
      </c>
      <c r="C698" s="6" t="s">
        <v>145</v>
      </c>
      <c r="D698" s="6" t="s">
        <v>25</v>
      </c>
      <c r="E698" s="8" t="s">
        <v>146</v>
      </c>
      <c r="F698" s="9">
        <v>38.94</v>
      </c>
      <c r="G698" s="10">
        <v>23</v>
      </c>
      <c r="H698" s="11">
        <f>ROUND(ROUND(F698,2)*ROUND(G698,3),2)</f>
        <v>895.62</v>
      </c>
    </row>
    <row r="699" spans="1:8" ht="45" x14ac:dyDescent="0.25">
      <c r="A699" s="6" t="s">
        <v>361</v>
      </c>
      <c r="B699" s="7">
        <v>4</v>
      </c>
      <c r="C699" s="6" t="s">
        <v>151</v>
      </c>
      <c r="D699" s="6" t="s">
        <v>25</v>
      </c>
      <c r="E699" s="8" t="s">
        <v>152</v>
      </c>
      <c r="F699" s="9">
        <v>20.7</v>
      </c>
      <c r="G699" s="10">
        <v>8.1999999999999993</v>
      </c>
      <c r="H699" s="11">
        <f>ROUND(ROUND(F699,2)*ROUND(G699,3),2)</f>
        <v>169.74</v>
      </c>
    </row>
    <row r="700" spans="1:8" x14ac:dyDescent="0.25">
      <c r="E700" s="3" t="s">
        <v>33</v>
      </c>
      <c r="F700" s="3"/>
      <c r="G700" s="3"/>
      <c r="H700" s="12">
        <f>SUM(H696:H699)</f>
        <v>1277.69</v>
      </c>
    </row>
    <row r="702" spans="1:8" x14ac:dyDescent="0.25">
      <c r="C702" s="3" t="s">
        <v>7</v>
      </c>
      <c r="D702" s="5" t="s">
        <v>8</v>
      </c>
      <c r="E702" s="3" t="s">
        <v>9</v>
      </c>
    </row>
    <row r="703" spans="1:8" x14ac:dyDescent="0.25">
      <c r="C703" s="3" t="s">
        <v>10</v>
      </c>
      <c r="D703" s="5" t="s">
        <v>70</v>
      </c>
      <c r="E703" s="3" t="s">
        <v>346</v>
      </c>
    </row>
    <row r="704" spans="1:8" x14ac:dyDescent="0.25">
      <c r="C704" s="3" t="s">
        <v>12</v>
      </c>
      <c r="D704" s="5" t="s">
        <v>62</v>
      </c>
      <c r="E704" s="3" t="s">
        <v>118</v>
      </c>
    </row>
    <row r="705" spans="1:8" x14ac:dyDescent="0.25">
      <c r="C705" s="3" t="s">
        <v>12</v>
      </c>
      <c r="D705" s="5" t="s">
        <v>96</v>
      </c>
      <c r="E705" s="3" t="s">
        <v>153</v>
      </c>
    </row>
    <row r="707" spans="1:8" ht="90" x14ac:dyDescent="0.25">
      <c r="A707" s="6" t="s">
        <v>362</v>
      </c>
      <c r="B707" s="7">
        <v>1</v>
      </c>
      <c r="C707" s="6" t="s">
        <v>157</v>
      </c>
      <c r="D707" s="6" t="s">
        <v>25</v>
      </c>
      <c r="E707" s="8" t="s">
        <v>158</v>
      </c>
      <c r="F707" s="9">
        <v>21.85</v>
      </c>
      <c r="G707" s="10">
        <v>23</v>
      </c>
      <c r="H707" s="11">
        <f>ROUND(ROUND(F707,2)*ROUND(G707,3),2)</f>
        <v>502.55</v>
      </c>
    </row>
    <row r="708" spans="1:8" ht="135" x14ac:dyDescent="0.25">
      <c r="A708" s="6" t="s">
        <v>362</v>
      </c>
      <c r="B708" s="7">
        <v>2</v>
      </c>
      <c r="C708" s="6" t="s">
        <v>163</v>
      </c>
      <c r="D708" s="6" t="s">
        <v>143</v>
      </c>
      <c r="E708" s="8" t="s">
        <v>164</v>
      </c>
      <c r="F708" s="9">
        <v>27.03</v>
      </c>
      <c r="G708" s="10">
        <v>23</v>
      </c>
      <c r="H708" s="11">
        <f>ROUND(ROUND(F708,2)*ROUND(G708,3),2)</f>
        <v>621.69000000000005</v>
      </c>
    </row>
    <row r="709" spans="1:8" ht="45" x14ac:dyDescent="0.25">
      <c r="A709" s="6" t="s">
        <v>362</v>
      </c>
      <c r="B709" s="7">
        <v>3</v>
      </c>
      <c r="C709" s="6" t="s">
        <v>167</v>
      </c>
      <c r="D709" s="6" t="s">
        <v>25</v>
      </c>
      <c r="E709" s="8" t="s">
        <v>168</v>
      </c>
      <c r="F709" s="9">
        <v>8.14</v>
      </c>
      <c r="G709" s="10">
        <v>23</v>
      </c>
      <c r="H709" s="11">
        <f>ROUND(ROUND(F709,2)*ROUND(G709,3),2)</f>
        <v>187.22</v>
      </c>
    </row>
    <row r="710" spans="1:8" x14ac:dyDescent="0.25">
      <c r="E710" s="3" t="s">
        <v>33</v>
      </c>
      <c r="F710" s="3"/>
      <c r="G710" s="3"/>
      <c r="H710" s="12">
        <f>SUM(H707:H709)</f>
        <v>1311.46</v>
      </c>
    </row>
    <row r="712" spans="1:8" x14ac:dyDescent="0.25">
      <c r="C712" s="3" t="s">
        <v>7</v>
      </c>
      <c r="D712" s="5" t="s">
        <v>8</v>
      </c>
      <c r="E712" s="3" t="s">
        <v>9</v>
      </c>
    </row>
    <row r="713" spans="1:8" x14ac:dyDescent="0.25">
      <c r="C713" s="3" t="s">
        <v>10</v>
      </c>
      <c r="D713" s="5" t="s">
        <v>70</v>
      </c>
      <c r="E713" s="3" t="s">
        <v>346</v>
      </c>
    </row>
    <row r="714" spans="1:8" x14ac:dyDescent="0.25">
      <c r="C714" s="3" t="s">
        <v>12</v>
      </c>
      <c r="D714" s="5" t="s">
        <v>70</v>
      </c>
      <c r="E714" s="3" t="s">
        <v>171</v>
      </c>
    </row>
    <row r="715" spans="1:8" x14ac:dyDescent="0.25">
      <c r="C715" s="3" t="s">
        <v>12</v>
      </c>
      <c r="D715" s="5" t="s">
        <v>34</v>
      </c>
      <c r="E715" s="3" t="s">
        <v>180</v>
      </c>
    </row>
    <row r="717" spans="1:8" ht="292.5" x14ac:dyDescent="0.25">
      <c r="A717" s="6" t="s">
        <v>363</v>
      </c>
      <c r="B717" s="7">
        <v>1</v>
      </c>
      <c r="C717" s="6" t="s">
        <v>364</v>
      </c>
      <c r="D717" s="6" t="s">
        <v>20</v>
      </c>
      <c r="E717" s="8" t="s">
        <v>365</v>
      </c>
      <c r="F717" s="9">
        <v>3676.76</v>
      </c>
      <c r="G717" s="10">
        <v>0</v>
      </c>
      <c r="H717" s="11">
        <f>ROUND(ROUND(F717,2)*ROUND(G717,3),2)</f>
        <v>0</v>
      </c>
    </row>
    <row r="718" spans="1:8" x14ac:dyDescent="0.25">
      <c r="E718" s="3" t="s">
        <v>33</v>
      </c>
      <c r="F718" s="3"/>
      <c r="G718" s="3"/>
      <c r="H718" s="12">
        <f>SUM(H717:H717)</f>
        <v>0</v>
      </c>
    </row>
    <row r="720" spans="1:8" x14ac:dyDescent="0.25">
      <c r="C720" s="3" t="s">
        <v>7</v>
      </c>
      <c r="D720" s="5" t="s">
        <v>8</v>
      </c>
      <c r="E720" s="3" t="s">
        <v>9</v>
      </c>
    </row>
    <row r="721" spans="1:8" x14ac:dyDescent="0.25">
      <c r="C721" s="3" t="s">
        <v>10</v>
      </c>
      <c r="D721" s="5" t="s">
        <v>70</v>
      </c>
      <c r="E721" s="3" t="s">
        <v>346</v>
      </c>
    </row>
    <row r="722" spans="1:8" x14ac:dyDescent="0.25">
      <c r="C722" s="3" t="s">
        <v>12</v>
      </c>
      <c r="D722" s="5" t="s">
        <v>70</v>
      </c>
      <c r="E722" s="3" t="s">
        <v>171</v>
      </c>
    </row>
    <row r="723" spans="1:8" x14ac:dyDescent="0.25">
      <c r="C723" s="3" t="s">
        <v>12</v>
      </c>
      <c r="D723" s="5" t="s">
        <v>236</v>
      </c>
      <c r="E723" s="3" t="s">
        <v>237</v>
      </c>
    </row>
    <row r="725" spans="1:8" ht="180" x14ac:dyDescent="0.25">
      <c r="A725" s="6" t="s">
        <v>366</v>
      </c>
      <c r="B725" s="7">
        <v>1</v>
      </c>
      <c r="C725" s="6" t="s">
        <v>367</v>
      </c>
      <c r="D725" s="6" t="s">
        <v>20</v>
      </c>
      <c r="E725" s="8" t="s">
        <v>368</v>
      </c>
      <c r="F725" s="9">
        <v>877.32</v>
      </c>
      <c r="G725" s="10">
        <v>1</v>
      </c>
      <c r="H725" s="11">
        <f>ROUND(ROUND(F725,2)*ROUND(G725,3),2)</f>
        <v>877.32</v>
      </c>
    </row>
    <row r="726" spans="1:8" x14ac:dyDescent="0.25">
      <c r="E726" s="3" t="s">
        <v>33</v>
      </c>
      <c r="F726" s="3"/>
      <c r="G726" s="3"/>
      <c r="H726" s="12">
        <f>SUM(H725:H725)</f>
        <v>877.32</v>
      </c>
    </row>
    <row r="728" spans="1:8" x14ac:dyDescent="0.25">
      <c r="C728" s="3" t="s">
        <v>7</v>
      </c>
      <c r="D728" s="5" t="s">
        <v>8</v>
      </c>
      <c r="E728" s="3" t="s">
        <v>9</v>
      </c>
    </row>
    <row r="729" spans="1:8" x14ac:dyDescent="0.25">
      <c r="C729" s="3" t="s">
        <v>10</v>
      </c>
      <c r="D729" s="5" t="s">
        <v>70</v>
      </c>
      <c r="E729" s="3" t="s">
        <v>346</v>
      </c>
    </row>
    <row r="730" spans="1:8" x14ac:dyDescent="0.25">
      <c r="C730" s="3" t="s">
        <v>12</v>
      </c>
      <c r="D730" s="5" t="s">
        <v>70</v>
      </c>
      <c r="E730" s="3" t="s">
        <v>171</v>
      </c>
    </row>
    <row r="731" spans="1:8" x14ac:dyDescent="0.25">
      <c r="C731" s="3" t="s">
        <v>12</v>
      </c>
      <c r="D731" s="5" t="s">
        <v>251</v>
      </c>
      <c r="E731" s="3" t="s">
        <v>252</v>
      </c>
    </row>
    <row r="733" spans="1:8" ht="45" x14ac:dyDescent="0.25">
      <c r="A733" s="6" t="s">
        <v>369</v>
      </c>
      <c r="B733" s="7">
        <v>1</v>
      </c>
      <c r="C733" s="6" t="s">
        <v>254</v>
      </c>
      <c r="D733" s="6" t="s">
        <v>136</v>
      </c>
      <c r="E733" s="8" t="s">
        <v>255</v>
      </c>
      <c r="F733" s="9">
        <v>34.69</v>
      </c>
      <c r="G733" s="10">
        <v>3.2</v>
      </c>
      <c r="H733" s="11">
        <f>ROUND(ROUND(F733,2)*ROUND(G733,3),2)</f>
        <v>111.01</v>
      </c>
    </row>
    <row r="734" spans="1:8" ht="45" x14ac:dyDescent="0.25">
      <c r="A734" s="6" t="s">
        <v>369</v>
      </c>
      <c r="B734" s="7">
        <v>2</v>
      </c>
      <c r="C734" s="6" t="s">
        <v>256</v>
      </c>
      <c r="D734" s="6" t="s">
        <v>136</v>
      </c>
      <c r="E734" s="8" t="s">
        <v>257</v>
      </c>
      <c r="F734" s="9">
        <v>17.739999999999998</v>
      </c>
      <c r="G734" s="10">
        <v>7.8</v>
      </c>
      <c r="H734" s="11">
        <f>ROUND(ROUND(F734,2)*ROUND(G734,3),2)</f>
        <v>138.37</v>
      </c>
    </row>
    <row r="735" spans="1:8" ht="78.75" x14ac:dyDescent="0.25">
      <c r="A735" s="6" t="s">
        <v>369</v>
      </c>
      <c r="B735" s="7">
        <v>3</v>
      </c>
      <c r="C735" s="6" t="s">
        <v>370</v>
      </c>
      <c r="D735" s="6" t="s">
        <v>136</v>
      </c>
      <c r="E735" s="8" t="s">
        <v>371</v>
      </c>
      <c r="F735" s="9">
        <v>86.22</v>
      </c>
      <c r="G735" s="10">
        <v>3</v>
      </c>
      <c r="H735" s="11">
        <f>ROUND(ROUND(F735,2)*ROUND(G735,3),2)</f>
        <v>258.66000000000003</v>
      </c>
    </row>
    <row r="736" spans="1:8" ht="90" x14ac:dyDescent="0.25">
      <c r="A736" s="6" t="s">
        <v>369</v>
      </c>
      <c r="B736" s="7">
        <v>4</v>
      </c>
      <c r="C736" s="6" t="s">
        <v>372</v>
      </c>
      <c r="D736" s="6" t="s">
        <v>136</v>
      </c>
      <c r="E736" s="8" t="s">
        <v>373</v>
      </c>
      <c r="F736" s="9">
        <v>101.17</v>
      </c>
      <c r="G736" s="10">
        <v>3</v>
      </c>
      <c r="H736" s="11">
        <f>ROUND(ROUND(F736,2)*ROUND(G736,3),2)</f>
        <v>303.51</v>
      </c>
    </row>
    <row r="737" spans="1:8" x14ac:dyDescent="0.25">
      <c r="E737" s="3" t="s">
        <v>33</v>
      </c>
      <c r="F737" s="3"/>
      <c r="G737" s="3"/>
      <c r="H737" s="12">
        <f>SUM(H733:H736)</f>
        <v>811.55</v>
      </c>
    </row>
    <row r="739" spans="1:8" x14ac:dyDescent="0.25">
      <c r="C739" s="3" t="s">
        <v>7</v>
      </c>
      <c r="D739" s="5" t="s">
        <v>8</v>
      </c>
      <c r="E739" s="3" t="s">
        <v>9</v>
      </c>
    </row>
    <row r="740" spans="1:8" x14ac:dyDescent="0.25">
      <c r="C740" s="3" t="s">
        <v>10</v>
      </c>
      <c r="D740" s="5" t="s">
        <v>70</v>
      </c>
      <c r="E740" s="3" t="s">
        <v>346</v>
      </c>
    </row>
    <row r="741" spans="1:8" x14ac:dyDescent="0.25">
      <c r="C741" s="3" t="s">
        <v>12</v>
      </c>
      <c r="D741" s="5" t="s">
        <v>70</v>
      </c>
      <c r="E741" s="3" t="s">
        <v>171</v>
      </c>
    </row>
    <row r="742" spans="1:8" x14ac:dyDescent="0.25">
      <c r="C742" s="3" t="s">
        <v>12</v>
      </c>
      <c r="D742" s="5" t="s">
        <v>260</v>
      </c>
      <c r="E742" s="3" t="s">
        <v>261</v>
      </c>
    </row>
    <row r="744" spans="1:8" ht="168.75" x14ac:dyDescent="0.25">
      <c r="A744" s="6" t="s">
        <v>374</v>
      </c>
      <c r="B744" s="7">
        <v>1</v>
      </c>
      <c r="C744" s="6" t="s">
        <v>263</v>
      </c>
      <c r="D744" s="6" t="s">
        <v>136</v>
      </c>
      <c r="E744" s="8" t="s">
        <v>264</v>
      </c>
      <c r="F744" s="9">
        <v>253.16</v>
      </c>
      <c r="G744" s="10">
        <v>1</v>
      </c>
      <c r="H744" s="11">
        <f>ROUND(ROUND(F744,2)*ROUND(G744,3),2)</f>
        <v>253.16</v>
      </c>
    </row>
    <row r="745" spans="1:8" ht="67.5" x14ac:dyDescent="0.25">
      <c r="A745" s="6" t="s">
        <v>374</v>
      </c>
      <c r="B745" s="7">
        <v>2</v>
      </c>
      <c r="C745" s="6" t="s">
        <v>265</v>
      </c>
      <c r="D745" s="6" t="s">
        <v>266</v>
      </c>
      <c r="E745" s="8" t="s">
        <v>267</v>
      </c>
      <c r="F745" s="9">
        <v>2.0299999999999998</v>
      </c>
      <c r="G745" s="10">
        <v>50</v>
      </c>
      <c r="H745" s="11">
        <f>ROUND(ROUND(F745,2)*ROUND(G745,3),2)</f>
        <v>101.5</v>
      </c>
    </row>
    <row r="746" spans="1:8" x14ac:dyDescent="0.25">
      <c r="E746" s="3" t="s">
        <v>33</v>
      </c>
      <c r="F746" s="3"/>
      <c r="G746" s="3"/>
      <c r="H746" s="12">
        <f>SUM(H744:H745)</f>
        <v>354.65999999999997</v>
      </c>
    </row>
    <row r="748" spans="1:8" x14ac:dyDescent="0.25">
      <c r="C748" s="3" t="s">
        <v>7</v>
      </c>
      <c r="D748" s="5" t="s">
        <v>8</v>
      </c>
      <c r="E748" s="3" t="s">
        <v>9</v>
      </c>
    </row>
    <row r="749" spans="1:8" x14ac:dyDescent="0.25">
      <c r="C749" s="3" t="s">
        <v>10</v>
      </c>
      <c r="D749" s="5" t="s">
        <v>196</v>
      </c>
      <c r="E749" s="3" t="s">
        <v>375</v>
      </c>
    </row>
    <row r="750" spans="1:8" x14ac:dyDescent="0.25">
      <c r="C750" s="3" t="s">
        <v>12</v>
      </c>
      <c r="D750" s="5" t="s">
        <v>8</v>
      </c>
      <c r="E750" s="3" t="s">
        <v>13</v>
      </c>
    </row>
    <row r="751" spans="1:8" x14ac:dyDescent="0.25">
      <c r="C751" s="3" t="s">
        <v>12</v>
      </c>
      <c r="D751" s="5" t="s">
        <v>8</v>
      </c>
      <c r="E751" s="3" t="s">
        <v>14</v>
      </c>
    </row>
    <row r="753" spans="1:8" ht="45" x14ac:dyDescent="0.25">
      <c r="A753" s="6" t="s">
        <v>376</v>
      </c>
      <c r="B753" s="7">
        <v>1</v>
      </c>
      <c r="C753" s="6" t="s">
        <v>24</v>
      </c>
      <c r="D753" s="6" t="s">
        <v>25</v>
      </c>
      <c r="E753" s="8" t="s">
        <v>26</v>
      </c>
      <c r="F753" s="9">
        <v>8.64</v>
      </c>
      <c r="G753" s="10">
        <v>5</v>
      </c>
      <c r="H753" s="11">
        <f>ROUND(ROUND(F753,2)*ROUND(G753,3),2)</f>
        <v>43.2</v>
      </c>
    </row>
    <row r="754" spans="1:8" ht="56.25" x14ac:dyDescent="0.25">
      <c r="A754" s="6" t="s">
        <v>376</v>
      </c>
      <c r="B754" s="7">
        <v>2</v>
      </c>
      <c r="C754" s="6" t="s">
        <v>377</v>
      </c>
      <c r="D754" s="6" t="s">
        <v>20</v>
      </c>
      <c r="E754" s="8" t="s">
        <v>378</v>
      </c>
      <c r="F754" s="9">
        <v>86.84</v>
      </c>
      <c r="G754" s="10">
        <v>1</v>
      </c>
      <c r="H754" s="11">
        <f>ROUND(ROUND(F754,2)*ROUND(G754,3),2)</f>
        <v>86.84</v>
      </c>
    </row>
    <row r="755" spans="1:8" ht="78.75" x14ac:dyDescent="0.25">
      <c r="A755" s="6" t="s">
        <v>376</v>
      </c>
      <c r="B755" s="7">
        <v>3</v>
      </c>
      <c r="C755" s="6" t="s">
        <v>379</v>
      </c>
      <c r="D755" s="6" t="s">
        <v>20</v>
      </c>
      <c r="E755" s="8" t="s">
        <v>380</v>
      </c>
      <c r="F755" s="9">
        <v>59.82</v>
      </c>
      <c r="G755" s="10">
        <v>1</v>
      </c>
      <c r="H755" s="11">
        <f>ROUND(ROUND(F755,2)*ROUND(G755,3),2)</f>
        <v>59.82</v>
      </c>
    </row>
    <row r="756" spans="1:8" ht="56.25" x14ac:dyDescent="0.25">
      <c r="A756" s="6" t="s">
        <v>376</v>
      </c>
      <c r="B756" s="7">
        <v>4</v>
      </c>
      <c r="C756" s="6" t="s">
        <v>381</v>
      </c>
      <c r="D756" s="6" t="s">
        <v>20</v>
      </c>
      <c r="E756" s="8" t="s">
        <v>382</v>
      </c>
      <c r="F756" s="9">
        <v>139.58000000000001</v>
      </c>
      <c r="G756" s="10">
        <v>1</v>
      </c>
      <c r="H756" s="11">
        <f>ROUND(ROUND(F756,2)*ROUND(G756,3),2)</f>
        <v>139.58000000000001</v>
      </c>
    </row>
    <row r="757" spans="1:8" ht="67.5" x14ac:dyDescent="0.25">
      <c r="A757" s="6" t="s">
        <v>376</v>
      </c>
      <c r="B757" s="7">
        <v>5</v>
      </c>
      <c r="C757" s="6" t="s">
        <v>31</v>
      </c>
      <c r="D757" s="6" t="s">
        <v>25</v>
      </c>
      <c r="E757" s="8" t="s">
        <v>32</v>
      </c>
      <c r="F757" s="9">
        <v>20.65</v>
      </c>
      <c r="G757" s="10">
        <v>10.050000000000001</v>
      </c>
      <c r="H757" s="11">
        <f>ROUND(ROUND(F757,2)*ROUND(G757,3),2)</f>
        <v>207.53</v>
      </c>
    </row>
    <row r="758" spans="1:8" x14ac:dyDescent="0.25">
      <c r="E758" s="3" t="s">
        <v>33</v>
      </c>
      <c r="F758" s="3"/>
      <c r="G758" s="3"/>
      <c r="H758" s="12">
        <f>SUM(H753:H757)</f>
        <v>536.97</v>
      </c>
    </row>
    <row r="760" spans="1:8" x14ac:dyDescent="0.25">
      <c r="C760" s="3" t="s">
        <v>7</v>
      </c>
      <c r="D760" s="5" t="s">
        <v>8</v>
      </c>
      <c r="E760" s="3" t="s">
        <v>9</v>
      </c>
    </row>
    <row r="761" spans="1:8" x14ac:dyDescent="0.25">
      <c r="C761" s="3" t="s">
        <v>10</v>
      </c>
      <c r="D761" s="5" t="s">
        <v>196</v>
      </c>
      <c r="E761" s="3" t="s">
        <v>375</v>
      </c>
    </row>
    <row r="762" spans="1:8" x14ac:dyDescent="0.25">
      <c r="C762" s="3" t="s">
        <v>12</v>
      </c>
      <c r="D762" s="5" t="s">
        <v>8</v>
      </c>
      <c r="E762" s="3" t="s">
        <v>13</v>
      </c>
    </row>
    <row r="763" spans="1:8" x14ac:dyDescent="0.25">
      <c r="C763" s="3" t="s">
        <v>12</v>
      </c>
      <c r="D763" s="5" t="s">
        <v>34</v>
      </c>
      <c r="E763" s="3" t="s">
        <v>35</v>
      </c>
    </row>
    <row r="765" spans="1:8" ht="157.5" x14ac:dyDescent="0.25">
      <c r="A765" s="6" t="s">
        <v>383</v>
      </c>
      <c r="B765" s="7">
        <v>1</v>
      </c>
      <c r="C765" s="6" t="s">
        <v>42</v>
      </c>
      <c r="D765" s="6" t="s">
        <v>25</v>
      </c>
      <c r="E765" s="8" t="s">
        <v>43</v>
      </c>
      <c r="F765" s="9">
        <v>7.65</v>
      </c>
      <c r="G765" s="10">
        <v>6.7</v>
      </c>
      <c r="H765" s="11">
        <f>ROUND(ROUND(F765,2)*ROUND(G765,3),2)</f>
        <v>51.26</v>
      </c>
    </row>
    <row r="766" spans="1:8" ht="146.25" x14ac:dyDescent="0.25">
      <c r="A766" s="6" t="s">
        <v>383</v>
      </c>
      <c r="B766" s="7">
        <v>2</v>
      </c>
      <c r="C766" s="6" t="s">
        <v>44</v>
      </c>
      <c r="D766" s="6" t="s">
        <v>38</v>
      </c>
      <c r="E766" s="8" t="s">
        <v>45</v>
      </c>
      <c r="F766" s="9">
        <v>5.64</v>
      </c>
      <c r="G766" s="10">
        <v>9</v>
      </c>
      <c r="H766" s="11">
        <f>ROUND(ROUND(F766,2)*ROUND(G766,3),2)</f>
        <v>50.76</v>
      </c>
    </row>
    <row r="767" spans="1:8" ht="135" x14ac:dyDescent="0.25">
      <c r="A767" s="6" t="s">
        <v>383</v>
      </c>
      <c r="B767" s="7">
        <v>3</v>
      </c>
      <c r="C767" s="6" t="s">
        <v>46</v>
      </c>
      <c r="D767" s="6" t="s">
        <v>20</v>
      </c>
      <c r="E767" s="8" t="s">
        <v>47</v>
      </c>
      <c r="F767" s="9">
        <v>97.93</v>
      </c>
      <c r="G767" s="10">
        <v>1</v>
      </c>
      <c r="H767" s="11">
        <f>ROUND(ROUND(F767,2)*ROUND(G767,3),2)</f>
        <v>97.93</v>
      </c>
    </row>
    <row r="768" spans="1:8" ht="33.75" x14ac:dyDescent="0.25">
      <c r="A768" s="6" t="s">
        <v>383</v>
      </c>
      <c r="B768" s="7">
        <v>4</v>
      </c>
      <c r="C768" s="6" t="s">
        <v>58</v>
      </c>
      <c r="D768" s="6" t="s">
        <v>17</v>
      </c>
      <c r="E768" s="8" t="s">
        <v>59</v>
      </c>
      <c r="F768" s="9">
        <v>139.58000000000001</v>
      </c>
      <c r="G768" s="10">
        <v>1</v>
      </c>
      <c r="H768" s="11">
        <f>ROUND(ROUND(F768,2)*ROUND(G768,3),2)</f>
        <v>139.58000000000001</v>
      </c>
    </row>
    <row r="769" spans="1:8" ht="112.5" x14ac:dyDescent="0.25">
      <c r="A769" s="6" t="s">
        <v>383</v>
      </c>
      <c r="B769" s="7">
        <v>5</v>
      </c>
      <c r="C769" s="6" t="s">
        <v>282</v>
      </c>
      <c r="D769" s="6" t="s">
        <v>25</v>
      </c>
      <c r="E769" s="8" t="s">
        <v>283</v>
      </c>
      <c r="F769" s="9">
        <v>4.22</v>
      </c>
      <c r="G769" s="10">
        <v>6</v>
      </c>
      <c r="H769" s="11">
        <f>ROUND(ROUND(F769,2)*ROUND(G769,3),2)</f>
        <v>25.32</v>
      </c>
    </row>
    <row r="770" spans="1:8" x14ac:dyDescent="0.25">
      <c r="E770" s="3" t="s">
        <v>33</v>
      </c>
      <c r="F770" s="3"/>
      <c r="G770" s="3"/>
      <c r="H770" s="12">
        <f>SUM(H765:H769)</f>
        <v>364.84999999999997</v>
      </c>
    </row>
    <row r="772" spans="1:8" x14ac:dyDescent="0.25">
      <c r="C772" s="3" t="s">
        <v>7</v>
      </c>
      <c r="D772" s="5" t="s">
        <v>8</v>
      </c>
      <c r="E772" s="3" t="s">
        <v>9</v>
      </c>
    </row>
    <row r="773" spans="1:8" x14ac:dyDescent="0.25">
      <c r="C773" s="3" t="s">
        <v>10</v>
      </c>
      <c r="D773" s="5" t="s">
        <v>196</v>
      </c>
      <c r="E773" s="3" t="s">
        <v>375</v>
      </c>
    </row>
    <row r="774" spans="1:8" x14ac:dyDescent="0.25">
      <c r="C774" s="3" t="s">
        <v>12</v>
      </c>
      <c r="D774" s="5" t="s">
        <v>8</v>
      </c>
      <c r="E774" s="3" t="s">
        <v>13</v>
      </c>
    </row>
    <row r="775" spans="1:8" x14ac:dyDescent="0.25">
      <c r="C775" s="3" t="s">
        <v>12</v>
      </c>
      <c r="D775" s="5" t="s">
        <v>62</v>
      </c>
      <c r="E775" s="3" t="s">
        <v>63</v>
      </c>
    </row>
    <row r="777" spans="1:8" ht="45" x14ac:dyDescent="0.25">
      <c r="A777" s="6" t="s">
        <v>384</v>
      </c>
      <c r="B777" s="7">
        <v>1</v>
      </c>
      <c r="C777" s="6" t="s">
        <v>65</v>
      </c>
      <c r="D777" s="6" t="s">
        <v>66</v>
      </c>
      <c r="E777" s="8" t="s">
        <v>67</v>
      </c>
      <c r="F777" s="9">
        <v>5.0999999999999996</v>
      </c>
      <c r="G777" s="10">
        <v>2.444</v>
      </c>
      <c r="H777" s="11">
        <f>ROUND(ROUND(F777,2)*ROUND(G777,3),2)</f>
        <v>12.46</v>
      </c>
    </row>
    <row r="778" spans="1:8" ht="33.75" x14ac:dyDescent="0.25">
      <c r="A778" s="6" t="s">
        <v>384</v>
      </c>
      <c r="B778" s="7">
        <v>2</v>
      </c>
      <c r="C778" s="6" t="s">
        <v>68</v>
      </c>
      <c r="D778" s="6" t="s">
        <v>66</v>
      </c>
      <c r="E778" s="8" t="s">
        <v>69</v>
      </c>
      <c r="F778" s="9">
        <v>10.62</v>
      </c>
      <c r="G778" s="10">
        <v>2.444</v>
      </c>
      <c r="H778" s="11">
        <f>ROUND(ROUND(F778,2)*ROUND(G778,3),2)</f>
        <v>25.96</v>
      </c>
    </row>
    <row r="779" spans="1:8" x14ac:dyDescent="0.25">
      <c r="E779" s="3" t="s">
        <v>33</v>
      </c>
      <c r="F779" s="3"/>
      <c r="G779" s="3"/>
      <c r="H779" s="12">
        <f>SUM(H777:H778)</f>
        <v>38.42</v>
      </c>
    </row>
    <row r="781" spans="1:8" x14ac:dyDescent="0.25">
      <c r="C781" s="3" t="s">
        <v>7</v>
      </c>
      <c r="D781" s="5" t="s">
        <v>8</v>
      </c>
      <c r="E781" s="3" t="s">
        <v>9</v>
      </c>
    </row>
    <row r="782" spans="1:8" x14ac:dyDescent="0.25">
      <c r="C782" s="3" t="s">
        <v>10</v>
      </c>
      <c r="D782" s="5" t="s">
        <v>196</v>
      </c>
      <c r="E782" s="3" t="s">
        <v>375</v>
      </c>
    </row>
    <row r="783" spans="1:8" x14ac:dyDescent="0.25">
      <c r="C783" s="3" t="s">
        <v>12</v>
      </c>
      <c r="D783" s="5" t="s">
        <v>34</v>
      </c>
      <c r="E783" s="3" t="s">
        <v>75</v>
      </c>
    </row>
    <row r="784" spans="1:8" x14ac:dyDescent="0.25">
      <c r="C784" s="3" t="s">
        <v>12</v>
      </c>
      <c r="D784" s="5" t="s">
        <v>34</v>
      </c>
      <c r="E784" s="3" t="s">
        <v>88</v>
      </c>
    </row>
    <row r="786" spans="1:8" ht="123.75" x14ac:dyDescent="0.25">
      <c r="A786" s="6" t="s">
        <v>385</v>
      </c>
      <c r="B786" s="7">
        <v>1</v>
      </c>
      <c r="C786" s="6" t="s">
        <v>90</v>
      </c>
      <c r="D786" s="6" t="s">
        <v>25</v>
      </c>
      <c r="E786" s="8" t="s">
        <v>91</v>
      </c>
      <c r="F786" s="9">
        <v>13.8</v>
      </c>
      <c r="G786" s="10">
        <v>9.9</v>
      </c>
      <c r="H786" s="11">
        <f>ROUND(ROUND(F786,2)*ROUND(G786,3),2)</f>
        <v>136.62</v>
      </c>
    </row>
    <row r="787" spans="1:8" x14ac:dyDescent="0.25">
      <c r="E787" s="3" t="s">
        <v>33</v>
      </c>
      <c r="F787" s="3"/>
      <c r="G787" s="3"/>
      <c r="H787" s="12">
        <f>SUM(H786:H786)</f>
        <v>136.62</v>
      </c>
    </row>
    <row r="789" spans="1:8" x14ac:dyDescent="0.25">
      <c r="C789" s="3" t="s">
        <v>7</v>
      </c>
      <c r="D789" s="5" t="s">
        <v>8</v>
      </c>
      <c r="E789" s="3" t="s">
        <v>9</v>
      </c>
    </row>
    <row r="790" spans="1:8" x14ac:dyDescent="0.25">
      <c r="C790" s="3" t="s">
        <v>10</v>
      </c>
      <c r="D790" s="5" t="s">
        <v>196</v>
      </c>
      <c r="E790" s="3" t="s">
        <v>375</v>
      </c>
    </row>
    <row r="791" spans="1:8" x14ac:dyDescent="0.25">
      <c r="C791" s="3" t="s">
        <v>12</v>
      </c>
      <c r="D791" s="5" t="s">
        <v>96</v>
      </c>
      <c r="E791" s="3" t="s">
        <v>97</v>
      </c>
    </row>
    <row r="792" spans="1:8" x14ac:dyDescent="0.25">
      <c r="C792" s="3" t="s">
        <v>12</v>
      </c>
      <c r="D792" s="5" t="s">
        <v>8</v>
      </c>
      <c r="E792" s="3" t="s">
        <v>98</v>
      </c>
    </row>
    <row r="794" spans="1:8" ht="90" x14ac:dyDescent="0.25">
      <c r="A794" s="6" t="s">
        <v>386</v>
      </c>
      <c r="B794" s="7">
        <v>1</v>
      </c>
      <c r="C794" s="6" t="s">
        <v>104</v>
      </c>
      <c r="D794" s="6" t="s">
        <v>25</v>
      </c>
      <c r="E794" s="8" t="s">
        <v>105</v>
      </c>
      <c r="F794" s="9">
        <v>25.24</v>
      </c>
      <c r="G794" s="10">
        <v>15.6</v>
      </c>
      <c r="H794" s="11">
        <f>ROUND(ROUND(F794,2)*ROUND(G794,3),2)</f>
        <v>393.74</v>
      </c>
    </row>
    <row r="795" spans="1:8" ht="101.25" x14ac:dyDescent="0.25">
      <c r="A795" s="6" t="s">
        <v>386</v>
      </c>
      <c r="B795" s="7">
        <v>2</v>
      </c>
      <c r="C795" s="6" t="s">
        <v>106</v>
      </c>
      <c r="D795" s="6" t="s">
        <v>25</v>
      </c>
      <c r="E795" s="8" t="s">
        <v>107</v>
      </c>
      <c r="F795" s="9">
        <v>35.11</v>
      </c>
      <c r="G795" s="10">
        <v>8.8780000000000001</v>
      </c>
      <c r="H795" s="11">
        <f>ROUND(ROUND(F795,2)*ROUND(G795,3),2)</f>
        <v>311.70999999999998</v>
      </c>
    </row>
    <row r="796" spans="1:8" x14ac:dyDescent="0.25">
      <c r="E796" s="3" t="s">
        <v>33</v>
      </c>
      <c r="F796" s="3"/>
      <c r="G796" s="3"/>
      <c r="H796" s="12">
        <f>SUM(H794:H795)</f>
        <v>705.45</v>
      </c>
    </row>
    <row r="798" spans="1:8" x14ac:dyDescent="0.25">
      <c r="C798" s="3" t="s">
        <v>7</v>
      </c>
      <c r="D798" s="5" t="s">
        <v>8</v>
      </c>
      <c r="E798" s="3" t="s">
        <v>9</v>
      </c>
    </row>
    <row r="799" spans="1:8" x14ac:dyDescent="0.25">
      <c r="C799" s="3" t="s">
        <v>10</v>
      </c>
      <c r="D799" s="5" t="s">
        <v>196</v>
      </c>
      <c r="E799" s="3" t="s">
        <v>375</v>
      </c>
    </row>
    <row r="800" spans="1:8" x14ac:dyDescent="0.25">
      <c r="C800" s="3" t="s">
        <v>12</v>
      </c>
      <c r="D800" s="5" t="s">
        <v>62</v>
      </c>
      <c r="E800" s="3" t="s">
        <v>118</v>
      </c>
    </row>
    <row r="801" spans="1:8" x14ac:dyDescent="0.25">
      <c r="C801" s="3" t="s">
        <v>12</v>
      </c>
      <c r="D801" s="5" t="s">
        <v>8</v>
      </c>
      <c r="E801" s="3" t="s">
        <v>119</v>
      </c>
    </row>
    <row r="803" spans="1:8" ht="90" x14ac:dyDescent="0.25">
      <c r="A803" s="6" t="s">
        <v>387</v>
      </c>
      <c r="B803" s="7">
        <v>1</v>
      </c>
      <c r="C803" s="6" t="s">
        <v>125</v>
      </c>
      <c r="D803" s="6" t="s">
        <v>25</v>
      </c>
      <c r="E803" s="8" t="s">
        <v>126</v>
      </c>
      <c r="F803" s="9">
        <v>99.48</v>
      </c>
      <c r="G803" s="10">
        <v>30.5</v>
      </c>
      <c r="H803" s="11">
        <f>ROUND(ROUND(F803,2)*ROUND(G803,3),2)</f>
        <v>3034.14</v>
      </c>
    </row>
    <row r="804" spans="1:8" x14ac:dyDescent="0.25">
      <c r="E804" s="3" t="s">
        <v>33</v>
      </c>
      <c r="F804" s="3"/>
      <c r="G804" s="3"/>
      <c r="H804" s="12">
        <f>SUM(H803:H803)</f>
        <v>3034.14</v>
      </c>
    </row>
    <row r="806" spans="1:8" x14ac:dyDescent="0.25">
      <c r="C806" s="3" t="s">
        <v>7</v>
      </c>
      <c r="D806" s="5" t="s">
        <v>8</v>
      </c>
      <c r="E806" s="3" t="s">
        <v>9</v>
      </c>
    </row>
    <row r="807" spans="1:8" x14ac:dyDescent="0.25">
      <c r="C807" s="3" t="s">
        <v>10</v>
      </c>
      <c r="D807" s="5" t="s">
        <v>196</v>
      </c>
      <c r="E807" s="3" t="s">
        <v>375</v>
      </c>
    </row>
    <row r="808" spans="1:8" x14ac:dyDescent="0.25">
      <c r="C808" s="3" t="s">
        <v>12</v>
      </c>
      <c r="D808" s="5" t="s">
        <v>62</v>
      </c>
      <c r="E808" s="3" t="s">
        <v>118</v>
      </c>
    </row>
    <row r="809" spans="1:8" x14ac:dyDescent="0.25">
      <c r="C809" s="3" t="s">
        <v>12</v>
      </c>
      <c r="D809" s="5" t="s">
        <v>34</v>
      </c>
      <c r="E809" s="3" t="s">
        <v>131</v>
      </c>
    </row>
    <row r="811" spans="1:8" ht="45" x14ac:dyDescent="0.25">
      <c r="A811" s="6" t="s">
        <v>388</v>
      </c>
      <c r="B811" s="7">
        <v>1</v>
      </c>
      <c r="C811" s="6" t="s">
        <v>133</v>
      </c>
      <c r="D811" s="6" t="s">
        <v>25</v>
      </c>
      <c r="E811" s="8" t="s">
        <v>134</v>
      </c>
      <c r="F811" s="9">
        <v>5.73</v>
      </c>
      <c r="G811" s="10">
        <v>9</v>
      </c>
      <c r="H811" s="11">
        <f>ROUND(ROUND(F811,2)*ROUND(G811,3),2)</f>
        <v>51.57</v>
      </c>
    </row>
    <row r="812" spans="1:8" ht="45" x14ac:dyDescent="0.25">
      <c r="A812" s="6" t="s">
        <v>388</v>
      </c>
      <c r="B812" s="7">
        <v>2</v>
      </c>
      <c r="C812" s="6" t="s">
        <v>135</v>
      </c>
      <c r="D812" s="6" t="s">
        <v>136</v>
      </c>
      <c r="E812" s="8" t="s">
        <v>137</v>
      </c>
      <c r="F812" s="9">
        <v>40.270000000000003</v>
      </c>
      <c r="G812" s="10">
        <v>1</v>
      </c>
      <c r="H812" s="11">
        <f>ROUND(ROUND(F812,2)*ROUND(G812,3),2)</f>
        <v>40.270000000000003</v>
      </c>
    </row>
    <row r="813" spans="1:8" ht="33.75" x14ac:dyDescent="0.25">
      <c r="A813" s="6" t="s">
        <v>388</v>
      </c>
      <c r="B813" s="7">
        <v>3</v>
      </c>
      <c r="C813" s="6" t="s">
        <v>142</v>
      </c>
      <c r="D813" s="6" t="s">
        <v>143</v>
      </c>
      <c r="E813" s="8" t="s">
        <v>144</v>
      </c>
      <c r="F813" s="9">
        <v>6.5</v>
      </c>
      <c r="G813" s="10">
        <v>10</v>
      </c>
      <c r="H813" s="11">
        <f>ROUND(ROUND(F813,2)*ROUND(G813,3),2)</f>
        <v>65</v>
      </c>
    </row>
    <row r="814" spans="1:8" ht="78.75" x14ac:dyDescent="0.25">
      <c r="A814" s="6" t="s">
        <v>388</v>
      </c>
      <c r="B814" s="7">
        <v>4</v>
      </c>
      <c r="C814" s="6" t="s">
        <v>147</v>
      </c>
      <c r="D814" s="6" t="s">
        <v>25</v>
      </c>
      <c r="E814" s="8" t="s">
        <v>148</v>
      </c>
      <c r="F814" s="9">
        <v>36.159999999999997</v>
      </c>
      <c r="G814" s="10">
        <v>9</v>
      </c>
      <c r="H814" s="11">
        <f>ROUND(ROUND(F814,2)*ROUND(G814,3),2)</f>
        <v>325.44</v>
      </c>
    </row>
    <row r="815" spans="1:8" ht="45" x14ac:dyDescent="0.25">
      <c r="A815" s="6" t="s">
        <v>388</v>
      </c>
      <c r="B815" s="7">
        <v>5</v>
      </c>
      <c r="C815" s="6" t="s">
        <v>151</v>
      </c>
      <c r="D815" s="6" t="s">
        <v>25</v>
      </c>
      <c r="E815" s="8" t="s">
        <v>152</v>
      </c>
      <c r="F815" s="9">
        <v>20.7</v>
      </c>
      <c r="G815" s="10">
        <v>0.6</v>
      </c>
      <c r="H815" s="11">
        <f>ROUND(ROUND(F815,2)*ROUND(G815,3),2)</f>
        <v>12.42</v>
      </c>
    </row>
    <row r="816" spans="1:8" x14ac:dyDescent="0.25">
      <c r="E816" s="3" t="s">
        <v>33</v>
      </c>
      <c r="F816" s="3"/>
      <c r="G816" s="3"/>
      <c r="H816" s="12">
        <f>SUM(H811:H815)</f>
        <v>494.7</v>
      </c>
    </row>
    <row r="818" spans="1:8" x14ac:dyDescent="0.25">
      <c r="C818" s="3" t="s">
        <v>7</v>
      </c>
      <c r="D818" s="5" t="s">
        <v>8</v>
      </c>
      <c r="E818" s="3" t="s">
        <v>9</v>
      </c>
    </row>
    <row r="819" spans="1:8" x14ac:dyDescent="0.25">
      <c r="C819" s="3" t="s">
        <v>10</v>
      </c>
      <c r="D819" s="5" t="s">
        <v>196</v>
      </c>
      <c r="E819" s="3" t="s">
        <v>375</v>
      </c>
    </row>
    <row r="820" spans="1:8" x14ac:dyDescent="0.25">
      <c r="C820" s="3" t="s">
        <v>12</v>
      </c>
      <c r="D820" s="5" t="s">
        <v>62</v>
      </c>
      <c r="E820" s="3" t="s">
        <v>118</v>
      </c>
    </row>
    <row r="821" spans="1:8" x14ac:dyDescent="0.25">
      <c r="C821" s="3" t="s">
        <v>12</v>
      </c>
      <c r="D821" s="5" t="s">
        <v>96</v>
      </c>
      <c r="E821" s="3" t="s">
        <v>153</v>
      </c>
    </row>
    <row r="823" spans="1:8" ht="90" x14ac:dyDescent="0.25">
      <c r="A823" s="6" t="s">
        <v>389</v>
      </c>
      <c r="B823" s="7">
        <v>1</v>
      </c>
      <c r="C823" s="6" t="s">
        <v>157</v>
      </c>
      <c r="D823" s="6" t="s">
        <v>25</v>
      </c>
      <c r="E823" s="8" t="s">
        <v>158</v>
      </c>
      <c r="F823" s="9">
        <v>21.85</v>
      </c>
      <c r="G823" s="10">
        <v>9</v>
      </c>
      <c r="H823" s="11">
        <f>ROUND(ROUND(F823,2)*ROUND(G823,3),2)</f>
        <v>196.65</v>
      </c>
    </row>
    <row r="824" spans="1:8" ht="135" x14ac:dyDescent="0.25">
      <c r="A824" s="6" t="s">
        <v>389</v>
      </c>
      <c r="B824" s="7">
        <v>2</v>
      </c>
      <c r="C824" s="6" t="s">
        <v>163</v>
      </c>
      <c r="D824" s="6" t="s">
        <v>143</v>
      </c>
      <c r="E824" s="8" t="s">
        <v>164</v>
      </c>
      <c r="F824" s="9">
        <v>27.03</v>
      </c>
      <c r="G824" s="10">
        <v>10</v>
      </c>
      <c r="H824" s="11">
        <f>ROUND(ROUND(F824,2)*ROUND(G824,3),2)</f>
        <v>270.3</v>
      </c>
    </row>
    <row r="825" spans="1:8" ht="45" x14ac:dyDescent="0.25">
      <c r="A825" s="6" t="s">
        <v>389</v>
      </c>
      <c r="B825" s="7">
        <v>3</v>
      </c>
      <c r="C825" s="6" t="s">
        <v>167</v>
      </c>
      <c r="D825" s="6" t="s">
        <v>25</v>
      </c>
      <c r="E825" s="8" t="s">
        <v>168</v>
      </c>
      <c r="F825" s="9">
        <v>8.14</v>
      </c>
      <c r="G825" s="10">
        <v>10</v>
      </c>
      <c r="H825" s="11">
        <f>ROUND(ROUND(F825,2)*ROUND(G825,3),2)</f>
        <v>81.400000000000006</v>
      </c>
    </row>
    <row r="826" spans="1:8" x14ac:dyDescent="0.25">
      <c r="E826" s="3" t="s">
        <v>33</v>
      </c>
      <c r="F826" s="3"/>
      <c r="G826" s="3"/>
      <c r="H826" s="12">
        <f>SUM(H823:H825)</f>
        <v>548.35</v>
      </c>
    </row>
    <row r="828" spans="1:8" x14ac:dyDescent="0.25">
      <c r="C828" s="3" t="s">
        <v>7</v>
      </c>
      <c r="D828" s="5" t="s">
        <v>8</v>
      </c>
      <c r="E828" s="3" t="s">
        <v>9</v>
      </c>
    </row>
    <row r="829" spans="1:8" x14ac:dyDescent="0.25">
      <c r="C829" s="3" t="s">
        <v>10</v>
      </c>
      <c r="D829" s="5" t="s">
        <v>196</v>
      </c>
      <c r="E829" s="3" t="s">
        <v>375</v>
      </c>
    </row>
    <row r="830" spans="1:8" x14ac:dyDescent="0.25">
      <c r="C830" s="3" t="s">
        <v>12</v>
      </c>
      <c r="D830" s="5" t="s">
        <v>70</v>
      </c>
      <c r="E830" s="3" t="s">
        <v>171</v>
      </c>
    </row>
    <row r="831" spans="1:8" x14ac:dyDescent="0.25">
      <c r="C831" s="3" t="s">
        <v>12</v>
      </c>
      <c r="D831" s="5" t="s">
        <v>211</v>
      </c>
      <c r="E831" s="3" t="s">
        <v>212</v>
      </c>
    </row>
    <row r="833" spans="1:8" ht="236.25" x14ac:dyDescent="0.25">
      <c r="A833" s="6" t="s">
        <v>390</v>
      </c>
      <c r="B833" s="7">
        <v>1</v>
      </c>
      <c r="C833" s="6" t="s">
        <v>214</v>
      </c>
      <c r="D833" s="6" t="s">
        <v>20</v>
      </c>
      <c r="E833" s="8" t="s">
        <v>215</v>
      </c>
      <c r="F833" s="9">
        <v>749.48</v>
      </c>
      <c r="G833" s="10">
        <v>1</v>
      </c>
      <c r="H833" s="11">
        <f>ROUND(ROUND(F833,2)*ROUND(G833,3),2)</f>
        <v>749.48</v>
      </c>
    </row>
    <row r="834" spans="1:8" x14ac:dyDescent="0.25">
      <c r="E834" s="3" t="s">
        <v>33</v>
      </c>
      <c r="F834" s="3"/>
      <c r="G834" s="3"/>
      <c r="H834" s="12">
        <f>SUM(H833:H833)</f>
        <v>749.48</v>
      </c>
    </row>
    <row r="836" spans="1:8" x14ac:dyDescent="0.25">
      <c r="C836" s="3" t="s">
        <v>7</v>
      </c>
      <c r="D836" s="5" t="s">
        <v>8</v>
      </c>
      <c r="E836" s="3" t="s">
        <v>9</v>
      </c>
    </row>
    <row r="837" spans="1:8" x14ac:dyDescent="0.25">
      <c r="C837" s="3" t="s">
        <v>10</v>
      </c>
      <c r="D837" s="5" t="s">
        <v>196</v>
      </c>
      <c r="E837" s="3" t="s">
        <v>375</v>
      </c>
    </row>
    <row r="838" spans="1:8" x14ac:dyDescent="0.25">
      <c r="C838" s="3" t="s">
        <v>12</v>
      </c>
      <c r="D838" s="5" t="s">
        <v>70</v>
      </c>
      <c r="E838" s="3" t="s">
        <v>171</v>
      </c>
    </row>
    <row r="839" spans="1:8" x14ac:dyDescent="0.25">
      <c r="C839" s="3" t="s">
        <v>12</v>
      </c>
      <c r="D839" s="5" t="s">
        <v>224</v>
      </c>
      <c r="E839" s="3" t="s">
        <v>225</v>
      </c>
    </row>
    <row r="841" spans="1:8" ht="78.75" x14ac:dyDescent="0.25">
      <c r="A841" s="6" t="s">
        <v>391</v>
      </c>
      <c r="B841" s="7">
        <v>1</v>
      </c>
      <c r="C841" s="6" t="s">
        <v>392</v>
      </c>
      <c r="D841" s="6" t="s">
        <v>38</v>
      </c>
      <c r="E841" s="8" t="s">
        <v>393</v>
      </c>
      <c r="F841" s="9">
        <v>95.11</v>
      </c>
      <c r="G841" s="10">
        <v>6.6950000000000003</v>
      </c>
      <c r="H841" s="11">
        <f>ROUND(ROUND(F841,2)*ROUND(G841,3),2)</f>
        <v>636.76</v>
      </c>
    </row>
    <row r="842" spans="1:8" x14ac:dyDescent="0.25">
      <c r="E842" s="3" t="s">
        <v>33</v>
      </c>
      <c r="F842" s="3"/>
      <c r="G842" s="3"/>
      <c r="H842" s="12">
        <f>SUM(H841:H841)</f>
        <v>636.76</v>
      </c>
    </row>
    <row r="844" spans="1:8" x14ac:dyDescent="0.25">
      <c r="C844" s="3" t="s">
        <v>7</v>
      </c>
      <c r="D844" s="5" t="s">
        <v>8</v>
      </c>
      <c r="E844" s="3" t="s">
        <v>9</v>
      </c>
    </row>
    <row r="845" spans="1:8" x14ac:dyDescent="0.25">
      <c r="C845" s="3" t="s">
        <v>10</v>
      </c>
      <c r="D845" s="5" t="s">
        <v>196</v>
      </c>
      <c r="E845" s="3" t="s">
        <v>375</v>
      </c>
    </row>
    <row r="846" spans="1:8" x14ac:dyDescent="0.25">
      <c r="C846" s="3" t="s">
        <v>12</v>
      </c>
      <c r="D846" s="5" t="s">
        <v>70</v>
      </c>
      <c r="E846" s="3" t="s">
        <v>171</v>
      </c>
    </row>
    <row r="847" spans="1:8" x14ac:dyDescent="0.25">
      <c r="C847" s="3" t="s">
        <v>12</v>
      </c>
      <c r="D847" s="5" t="s">
        <v>231</v>
      </c>
      <c r="E847" s="3" t="s">
        <v>394</v>
      </c>
    </row>
    <row r="849" spans="1:8" ht="202.5" x14ac:dyDescent="0.25">
      <c r="A849" s="6" t="s">
        <v>395</v>
      </c>
      <c r="B849" s="7">
        <v>1</v>
      </c>
      <c r="C849" s="6" t="s">
        <v>396</v>
      </c>
      <c r="D849" s="6" t="s">
        <v>20</v>
      </c>
      <c r="E849" s="8" t="s">
        <v>397</v>
      </c>
      <c r="F849" s="9">
        <v>1682.95</v>
      </c>
      <c r="G849" s="10">
        <v>1</v>
      </c>
      <c r="H849" s="11">
        <f>ROUND(ROUND(F849,2)*ROUND(G849,3),2)</f>
        <v>1682.95</v>
      </c>
    </row>
    <row r="850" spans="1:8" x14ac:dyDescent="0.25">
      <c r="E850" s="3" t="s">
        <v>33</v>
      </c>
      <c r="F850" s="3"/>
      <c r="G850" s="3"/>
      <c r="H850" s="12">
        <f>SUM(H849:H849)</f>
        <v>1682.95</v>
      </c>
    </row>
    <row r="852" spans="1:8" x14ac:dyDescent="0.25">
      <c r="C852" s="3" t="s">
        <v>7</v>
      </c>
      <c r="D852" s="5" t="s">
        <v>8</v>
      </c>
      <c r="E852" s="3" t="s">
        <v>9</v>
      </c>
    </row>
    <row r="853" spans="1:8" x14ac:dyDescent="0.25">
      <c r="C853" s="3" t="s">
        <v>10</v>
      </c>
      <c r="D853" s="5" t="s">
        <v>196</v>
      </c>
      <c r="E853" s="3" t="s">
        <v>375</v>
      </c>
    </row>
    <row r="854" spans="1:8" x14ac:dyDescent="0.25">
      <c r="C854" s="3" t="s">
        <v>12</v>
      </c>
      <c r="D854" s="5" t="s">
        <v>70</v>
      </c>
      <c r="E854" s="3" t="s">
        <v>171</v>
      </c>
    </row>
    <row r="855" spans="1:8" x14ac:dyDescent="0.25">
      <c r="C855" s="3" t="s">
        <v>12</v>
      </c>
      <c r="D855" s="5" t="s">
        <v>251</v>
      </c>
      <c r="E855" s="3" t="s">
        <v>252</v>
      </c>
    </row>
    <row r="857" spans="1:8" ht="56.25" x14ac:dyDescent="0.25">
      <c r="A857" s="6" t="s">
        <v>398</v>
      </c>
      <c r="B857" s="7">
        <v>1</v>
      </c>
      <c r="C857" s="6" t="s">
        <v>258</v>
      </c>
      <c r="D857" s="6" t="s">
        <v>136</v>
      </c>
      <c r="E857" s="8" t="s">
        <v>259</v>
      </c>
      <c r="F857" s="9">
        <v>15.44</v>
      </c>
      <c r="G857" s="10">
        <v>2.6</v>
      </c>
      <c r="H857" s="11">
        <f>ROUND(ROUND(F857,2)*ROUND(G857,3),2)</f>
        <v>40.14</v>
      </c>
    </row>
    <row r="858" spans="1:8" x14ac:dyDescent="0.25">
      <c r="E858" s="3" t="s">
        <v>33</v>
      </c>
      <c r="F858" s="3"/>
      <c r="G858" s="3"/>
      <c r="H858" s="12">
        <f>SUM(H857:H857)</f>
        <v>40.14</v>
      </c>
    </row>
    <row r="860" spans="1:8" x14ac:dyDescent="0.25">
      <c r="C860" s="3" t="s">
        <v>7</v>
      </c>
      <c r="D860" s="5" t="s">
        <v>8</v>
      </c>
      <c r="E860" s="3" t="s">
        <v>9</v>
      </c>
    </row>
    <row r="861" spans="1:8" x14ac:dyDescent="0.25">
      <c r="C861" s="3" t="s">
        <v>10</v>
      </c>
      <c r="D861" s="5" t="s">
        <v>211</v>
      </c>
      <c r="E861" s="3" t="s">
        <v>399</v>
      </c>
    </row>
    <row r="862" spans="1:8" x14ac:dyDescent="0.25">
      <c r="C862" s="3" t="s">
        <v>12</v>
      </c>
      <c r="D862" s="5" t="s">
        <v>8</v>
      </c>
      <c r="E862" s="3" t="s">
        <v>13</v>
      </c>
    </row>
    <row r="863" spans="1:8" x14ac:dyDescent="0.25">
      <c r="C863" s="3" t="s">
        <v>12</v>
      </c>
      <c r="D863" s="5" t="s">
        <v>8</v>
      </c>
      <c r="E863" s="3" t="s">
        <v>14</v>
      </c>
    </row>
    <row r="865" spans="1:8" ht="45" x14ac:dyDescent="0.25">
      <c r="A865" s="6" t="s">
        <v>400</v>
      </c>
      <c r="B865" s="7">
        <v>1</v>
      </c>
      <c r="C865" s="6" t="s">
        <v>24</v>
      </c>
      <c r="D865" s="6" t="s">
        <v>25</v>
      </c>
      <c r="E865" s="8" t="s">
        <v>26</v>
      </c>
      <c r="F865" s="9">
        <v>8.64</v>
      </c>
      <c r="G865" s="10">
        <v>10</v>
      </c>
      <c r="H865" s="11">
        <f>ROUND(ROUND(F865,2)*ROUND(G865,3),2)</f>
        <v>86.4</v>
      </c>
    </row>
    <row r="866" spans="1:8" ht="56.25" x14ac:dyDescent="0.25">
      <c r="A866" s="6" t="s">
        <v>400</v>
      </c>
      <c r="B866" s="7">
        <v>2</v>
      </c>
      <c r="C866" s="6" t="s">
        <v>401</v>
      </c>
      <c r="D866" s="6" t="s">
        <v>20</v>
      </c>
      <c r="E866" s="8" t="s">
        <v>402</v>
      </c>
      <c r="F866" s="9">
        <v>86.84</v>
      </c>
      <c r="G866" s="10">
        <v>1</v>
      </c>
      <c r="H866" s="11">
        <f>ROUND(ROUND(F866,2)*ROUND(G866,3),2)</f>
        <v>86.84</v>
      </c>
    </row>
    <row r="867" spans="1:8" ht="78.75" x14ac:dyDescent="0.25">
      <c r="A867" s="6" t="s">
        <v>400</v>
      </c>
      <c r="B867" s="7">
        <v>3</v>
      </c>
      <c r="C867" s="6" t="s">
        <v>403</v>
      </c>
      <c r="D867" s="6" t="s">
        <v>20</v>
      </c>
      <c r="E867" s="8" t="s">
        <v>404</v>
      </c>
      <c r="F867" s="9">
        <v>59.82</v>
      </c>
      <c r="G867" s="10">
        <v>1</v>
      </c>
      <c r="H867" s="11">
        <f>ROUND(ROUND(F867,2)*ROUND(G867,3),2)</f>
        <v>59.82</v>
      </c>
    </row>
    <row r="868" spans="1:8" ht="56.25" x14ac:dyDescent="0.25">
      <c r="A868" s="6" t="s">
        <v>400</v>
      </c>
      <c r="B868" s="7">
        <v>4</v>
      </c>
      <c r="C868" s="6" t="s">
        <v>405</v>
      </c>
      <c r="D868" s="6" t="s">
        <v>20</v>
      </c>
      <c r="E868" s="8" t="s">
        <v>406</v>
      </c>
      <c r="F868" s="9">
        <v>79.760000000000005</v>
      </c>
      <c r="G868" s="10">
        <v>1</v>
      </c>
      <c r="H868" s="11">
        <f>ROUND(ROUND(F868,2)*ROUND(G868,3),2)</f>
        <v>79.760000000000005</v>
      </c>
    </row>
    <row r="869" spans="1:8" x14ac:dyDescent="0.25">
      <c r="E869" s="3" t="s">
        <v>33</v>
      </c>
      <c r="F869" s="3"/>
      <c r="G869" s="3"/>
      <c r="H869" s="12">
        <f>SUM(H865:H868)</f>
        <v>312.82</v>
      </c>
    </row>
    <row r="871" spans="1:8" x14ac:dyDescent="0.25">
      <c r="C871" s="3" t="s">
        <v>7</v>
      </c>
      <c r="D871" s="5" t="s">
        <v>8</v>
      </c>
      <c r="E871" s="3" t="s">
        <v>9</v>
      </c>
    </row>
    <row r="872" spans="1:8" x14ac:dyDescent="0.25">
      <c r="C872" s="3" t="s">
        <v>10</v>
      </c>
      <c r="D872" s="5" t="s">
        <v>211</v>
      </c>
      <c r="E872" s="3" t="s">
        <v>399</v>
      </c>
    </row>
    <row r="873" spans="1:8" x14ac:dyDescent="0.25">
      <c r="C873" s="3" t="s">
        <v>12</v>
      </c>
      <c r="D873" s="5" t="s">
        <v>8</v>
      </c>
      <c r="E873" s="3" t="s">
        <v>13</v>
      </c>
    </row>
    <row r="874" spans="1:8" x14ac:dyDescent="0.25">
      <c r="C874" s="3" t="s">
        <v>12</v>
      </c>
      <c r="D874" s="5" t="s">
        <v>34</v>
      </c>
      <c r="E874" s="3" t="s">
        <v>35</v>
      </c>
    </row>
    <row r="876" spans="1:8" ht="146.25" x14ac:dyDescent="0.25">
      <c r="A876" s="6" t="s">
        <v>407</v>
      </c>
      <c r="B876" s="7">
        <v>1</v>
      </c>
      <c r="C876" s="6" t="s">
        <v>44</v>
      </c>
      <c r="D876" s="6" t="s">
        <v>38</v>
      </c>
      <c r="E876" s="8" t="s">
        <v>45</v>
      </c>
      <c r="F876" s="9">
        <v>5.64</v>
      </c>
      <c r="G876" s="10">
        <v>28</v>
      </c>
      <c r="H876" s="11">
        <f>ROUND(ROUND(F876,2)*ROUND(G876,3),2)</f>
        <v>157.91999999999999</v>
      </c>
    </row>
    <row r="877" spans="1:8" ht="33.75" x14ac:dyDescent="0.25">
      <c r="A877" s="6" t="s">
        <v>407</v>
      </c>
      <c r="B877" s="7">
        <v>2</v>
      </c>
      <c r="C877" s="6" t="s">
        <v>58</v>
      </c>
      <c r="D877" s="6" t="s">
        <v>17</v>
      </c>
      <c r="E877" s="8" t="s">
        <v>59</v>
      </c>
      <c r="F877" s="9">
        <v>139.58000000000001</v>
      </c>
      <c r="G877" s="10">
        <v>1</v>
      </c>
      <c r="H877" s="11">
        <f>ROUND(ROUND(F877,2)*ROUND(G877,3),2)</f>
        <v>139.58000000000001</v>
      </c>
    </row>
    <row r="878" spans="1:8" x14ac:dyDescent="0.25">
      <c r="E878" s="3" t="s">
        <v>33</v>
      </c>
      <c r="F878" s="3"/>
      <c r="G878" s="3"/>
      <c r="H878" s="12">
        <f>SUM(H876:H877)</f>
        <v>297.5</v>
      </c>
    </row>
    <row r="880" spans="1:8" x14ac:dyDescent="0.25">
      <c r="C880" s="3" t="s">
        <v>7</v>
      </c>
      <c r="D880" s="5" t="s">
        <v>8</v>
      </c>
      <c r="E880" s="3" t="s">
        <v>9</v>
      </c>
    </row>
    <row r="881" spans="1:8" x14ac:dyDescent="0.25">
      <c r="C881" s="3" t="s">
        <v>10</v>
      </c>
      <c r="D881" s="5" t="s">
        <v>211</v>
      </c>
      <c r="E881" s="3" t="s">
        <v>399</v>
      </c>
    </row>
    <row r="882" spans="1:8" x14ac:dyDescent="0.25">
      <c r="C882" s="3" t="s">
        <v>12</v>
      </c>
      <c r="D882" s="5" t="s">
        <v>8</v>
      </c>
      <c r="E882" s="3" t="s">
        <v>13</v>
      </c>
    </row>
    <row r="883" spans="1:8" x14ac:dyDescent="0.25">
      <c r="C883" s="3" t="s">
        <v>12</v>
      </c>
      <c r="D883" s="5" t="s">
        <v>62</v>
      </c>
      <c r="E883" s="3" t="s">
        <v>63</v>
      </c>
    </row>
    <row r="885" spans="1:8" ht="45" x14ac:dyDescent="0.25">
      <c r="A885" s="6" t="s">
        <v>408</v>
      </c>
      <c r="B885" s="7">
        <v>1</v>
      </c>
      <c r="C885" s="6" t="s">
        <v>65</v>
      </c>
      <c r="D885" s="6" t="s">
        <v>66</v>
      </c>
      <c r="E885" s="8" t="s">
        <v>67</v>
      </c>
      <c r="F885" s="9">
        <v>5.0999999999999996</v>
      </c>
      <c r="G885" s="10">
        <v>2.5</v>
      </c>
      <c r="H885" s="11">
        <f>ROUND(ROUND(F885,2)*ROUND(G885,3),2)</f>
        <v>12.75</v>
      </c>
    </row>
    <row r="886" spans="1:8" ht="33.75" x14ac:dyDescent="0.25">
      <c r="A886" s="6" t="s">
        <v>408</v>
      </c>
      <c r="B886" s="7">
        <v>2</v>
      </c>
      <c r="C886" s="6" t="s">
        <v>68</v>
      </c>
      <c r="D886" s="6" t="s">
        <v>66</v>
      </c>
      <c r="E886" s="8" t="s">
        <v>69</v>
      </c>
      <c r="F886" s="9">
        <v>10.62</v>
      </c>
      <c r="G886" s="10">
        <v>2.5</v>
      </c>
      <c r="H886" s="11">
        <f>ROUND(ROUND(F886,2)*ROUND(G886,3),2)</f>
        <v>26.55</v>
      </c>
    </row>
    <row r="887" spans="1:8" x14ac:dyDescent="0.25">
      <c r="E887" s="3" t="s">
        <v>33</v>
      </c>
      <c r="F887" s="3"/>
      <c r="G887" s="3"/>
      <c r="H887" s="12">
        <f>SUM(H885:H886)</f>
        <v>39.299999999999997</v>
      </c>
    </row>
    <row r="889" spans="1:8" x14ac:dyDescent="0.25">
      <c r="C889" s="3" t="s">
        <v>7</v>
      </c>
      <c r="D889" s="5" t="s">
        <v>8</v>
      </c>
      <c r="E889" s="3" t="s">
        <v>9</v>
      </c>
    </row>
    <row r="890" spans="1:8" x14ac:dyDescent="0.25">
      <c r="C890" s="3" t="s">
        <v>10</v>
      </c>
      <c r="D890" s="5" t="s">
        <v>211</v>
      </c>
      <c r="E890" s="3" t="s">
        <v>399</v>
      </c>
    </row>
    <row r="891" spans="1:8" x14ac:dyDescent="0.25">
      <c r="C891" s="3" t="s">
        <v>12</v>
      </c>
      <c r="D891" s="5" t="s">
        <v>34</v>
      </c>
      <c r="E891" s="3" t="s">
        <v>75</v>
      </c>
    </row>
    <row r="892" spans="1:8" x14ac:dyDescent="0.25">
      <c r="C892" s="3" t="s">
        <v>12</v>
      </c>
      <c r="D892" s="5" t="s">
        <v>34</v>
      </c>
      <c r="E892" s="3" t="s">
        <v>88</v>
      </c>
    </row>
    <row r="894" spans="1:8" ht="123.75" x14ac:dyDescent="0.25">
      <c r="A894" s="6" t="s">
        <v>409</v>
      </c>
      <c r="B894" s="7">
        <v>1</v>
      </c>
      <c r="C894" s="6" t="s">
        <v>90</v>
      </c>
      <c r="D894" s="6" t="s">
        <v>25</v>
      </c>
      <c r="E894" s="8" t="s">
        <v>91</v>
      </c>
      <c r="F894" s="9">
        <v>13.8</v>
      </c>
      <c r="G894" s="10">
        <v>30.8</v>
      </c>
      <c r="H894" s="11">
        <f>ROUND(ROUND(F894,2)*ROUND(G894,3),2)</f>
        <v>425.04</v>
      </c>
    </row>
    <row r="895" spans="1:8" x14ac:dyDescent="0.25">
      <c r="E895" s="3" t="s">
        <v>33</v>
      </c>
      <c r="F895" s="3"/>
      <c r="G895" s="3"/>
      <c r="H895" s="12">
        <f>SUM(H894:H894)</f>
        <v>425.04</v>
      </c>
    </row>
    <row r="897" spans="1:8" x14ac:dyDescent="0.25">
      <c r="C897" s="3" t="s">
        <v>7</v>
      </c>
      <c r="D897" s="5" t="s">
        <v>8</v>
      </c>
      <c r="E897" s="3" t="s">
        <v>9</v>
      </c>
    </row>
    <row r="898" spans="1:8" x14ac:dyDescent="0.25">
      <c r="C898" s="3" t="s">
        <v>10</v>
      </c>
      <c r="D898" s="5" t="s">
        <v>211</v>
      </c>
      <c r="E898" s="3" t="s">
        <v>399</v>
      </c>
    </row>
    <row r="899" spans="1:8" x14ac:dyDescent="0.25">
      <c r="C899" s="3" t="s">
        <v>12</v>
      </c>
      <c r="D899" s="5" t="s">
        <v>62</v>
      </c>
      <c r="E899" s="3" t="s">
        <v>118</v>
      </c>
    </row>
    <row r="900" spans="1:8" x14ac:dyDescent="0.25">
      <c r="C900" s="3" t="s">
        <v>12</v>
      </c>
      <c r="D900" s="5" t="s">
        <v>8</v>
      </c>
      <c r="E900" s="3" t="s">
        <v>119</v>
      </c>
    </row>
    <row r="902" spans="1:8" ht="90" x14ac:dyDescent="0.25">
      <c r="A902" s="6" t="s">
        <v>410</v>
      </c>
      <c r="B902" s="7">
        <v>1</v>
      </c>
      <c r="C902" s="6" t="s">
        <v>125</v>
      </c>
      <c r="D902" s="6" t="s">
        <v>25</v>
      </c>
      <c r="E902" s="8" t="s">
        <v>126</v>
      </c>
      <c r="F902" s="9">
        <v>99.48</v>
      </c>
      <c r="G902" s="10">
        <v>18.75</v>
      </c>
      <c r="H902" s="11">
        <f>ROUND(ROUND(F902,2)*ROUND(G902,3),2)</f>
        <v>1865.25</v>
      </c>
    </row>
    <row r="903" spans="1:8" x14ac:dyDescent="0.25">
      <c r="E903" s="3" t="s">
        <v>33</v>
      </c>
      <c r="F903" s="3"/>
      <c r="G903" s="3"/>
      <c r="H903" s="12">
        <f>SUM(H902:H902)</f>
        <v>1865.25</v>
      </c>
    </row>
    <row r="905" spans="1:8" x14ac:dyDescent="0.25">
      <c r="C905" s="3" t="s">
        <v>7</v>
      </c>
      <c r="D905" s="5" t="s">
        <v>8</v>
      </c>
      <c r="E905" s="3" t="s">
        <v>9</v>
      </c>
    </row>
    <row r="906" spans="1:8" x14ac:dyDescent="0.25">
      <c r="C906" s="3" t="s">
        <v>10</v>
      </c>
      <c r="D906" s="5" t="s">
        <v>211</v>
      </c>
      <c r="E906" s="3" t="s">
        <v>399</v>
      </c>
    </row>
    <row r="907" spans="1:8" x14ac:dyDescent="0.25">
      <c r="C907" s="3" t="s">
        <v>12</v>
      </c>
      <c r="D907" s="5" t="s">
        <v>62</v>
      </c>
      <c r="E907" s="3" t="s">
        <v>118</v>
      </c>
    </row>
    <row r="908" spans="1:8" x14ac:dyDescent="0.25">
      <c r="C908" s="3" t="s">
        <v>12</v>
      </c>
      <c r="D908" s="5" t="s">
        <v>34</v>
      </c>
      <c r="E908" s="3" t="s">
        <v>131</v>
      </c>
    </row>
    <row r="910" spans="1:8" ht="33.75" x14ac:dyDescent="0.25">
      <c r="A910" s="6" t="s">
        <v>411</v>
      </c>
      <c r="B910" s="7">
        <v>1</v>
      </c>
      <c r="C910" s="6" t="s">
        <v>142</v>
      </c>
      <c r="D910" s="6" t="s">
        <v>143</v>
      </c>
      <c r="E910" s="8" t="s">
        <v>144</v>
      </c>
      <c r="F910" s="9">
        <v>6.5</v>
      </c>
      <c r="G910" s="10">
        <v>7.5</v>
      </c>
      <c r="H910" s="11">
        <f>ROUND(ROUND(F910,2)*ROUND(G910,3),2)</f>
        <v>48.75</v>
      </c>
    </row>
    <row r="911" spans="1:8" x14ac:dyDescent="0.25">
      <c r="E911" s="3" t="s">
        <v>33</v>
      </c>
      <c r="F911" s="3"/>
      <c r="G911" s="3"/>
      <c r="H911" s="12">
        <f>SUM(H910:H910)</f>
        <v>48.75</v>
      </c>
    </row>
    <row r="913" spans="1:8" x14ac:dyDescent="0.25">
      <c r="C913" s="3" t="s">
        <v>7</v>
      </c>
      <c r="D913" s="5" t="s">
        <v>8</v>
      </c>
      <c r="E913" s="3" t="s">
        <v>9</v>
      </c>
    </row>
    <row r="914" spans="1:8" x14ac:dyDescent="0.25">
      <c r="C914" s="3" t="s">
        <v>10</v>
      </c>
      <c r="D914" s="5" t="s">
        <v>211</v>
      </c>
      <c r="E914" s="3" t="s">
        <v>399</v>
      </c>
    </row>
    <row r="915" spans="1:8" x14ac:dyDescent="0.25">
      <c r="C915" s="3" t="s">
        <v>12</v>
      </c>
      <c r="D915" s="5" t="s">
        <v>62</v>
      </c>
      <c r="E915" s="3" t="s">
        <v>118</v>
      </c>
    </row>
    <row r="916" spans="1:8" x14ac:dyDescent="0.25">
      <c r="C916" s="3" t="s">
        <v>12</v>
      </c>
      <c r="D916" s="5" t="s">
        <v>96</v>
      </c>
      <c r="E916" s="3" t="s">
        <v>153</v>
      </c>
    </row>
    <row r="918" spans="1:8" ht="90" x14ac:dyDescent="0.25">
      <c r="A918" s="6" t="s">
        <v>412</v>
      </c>
      <c r="B918" s="7">
        <v>1</v>
      </c>
      <c r="C918" s="6" t="s">
        <v>157</v>
      </c>
      <c r="D918" s="6" t="s">
        <v>25</v>
      </c>
      <c r="E918" s="8" t="s">
        <v>158</v>
      </c>
      <c r="F918" s="9">
        <v>21.85</v>
      </c>
      <c r="G918" s="10">
        <v>26</v>
      </c>
      <c r="H918" s="11">
        <f>ROUND(ROUND(F918,2)*ROUND(G918,3),2)</f>
        <v>568.1</v>
      </c>
    </row>
    <row r="919" spans="1:8" ht="22.5" x14ac:dyDescent="0.25">
      <c r="A919" s="6" t="s">
        <v>412</v>
      </c>
      <c r="B919" s="7">
        <v>2</v>
      </c>
      <c r="C919" s="6" t="s">
        <v>159</v>
      </c>
      <c r="D919" s="6" t="s">
        <v>25</v>
      </c>
      <c r="E919" s="8" t="s">
        <v>160</v>
      </c>
      <c r="F919" s="9">
        <v>4.03</v>
      </c>
      <c r="G919" s="10">
        <v>28</v>
      </c>
      <c r="H919" s="11">
        <f>ROUND(ROUND(F919,2)*ROUND(G919,3),2)</f>
        <v>112.84</v>
      </c>
    </row>
    <row r="920" spans="1:8" ht="135" x14ac:dyDescent="0.25">
      <c r="A920" s="6" t="s">
        <v>412</v>
      </c>
      <c r="B920" s="7">
        <v>3</v>
      </c>
      <c r="C920" s="6" t="s">
        <v>163</v>
      </c>
      <c r="D920" s="6" t="s">
        <v>143</v>
      </c>
      <c r="E920" s="8" t="s">
        <v>164</v>
      </c>
      <c r="F920" s="9">
        <v>27.03</v>
      </c>
      <c r="G920" s="10">
        <v>28</v>
      </c>
      <c r="H920" s="11">
        <f>ROUND(ROUND(F920,2)*ROUND(G920,3),2)</f>
        <v>756.84</v>
      </c>
    </row>
    <row r="921" spans="1:8" x14ac:dyDescent="0.25">
      <c r="E921" s="3" t="s">
        <v>33</v>
      </c>
      <c r="F921" s="3"/>
      <c r="G921" s="3"/>
      <c r="H921" s="12">
        <f>SUM(H918:H920)</f>
        <v>1437.7800000000002</v>
      </c>
    </row>
    <row r="923" spans="1:8" x14ac:dyDescent="0.25">
      <c r="C923" s="3" t="s">
        <v>7</v>
      </c>
      <c r="D923" s="5" t="s">
        <v>8</v>
      </c>
      <c r="E923" s="3" t="s">
        <v>9</v>
      </c>
    </row>
    <row r="924" spans="1:8" x14ac:dyDescent="0.25">
      <c r="C924" s="3" t="s">
        <v>10</v>
      </c>
      <c r="D924" s="5" t="s">
        <v>211</v>
      </c>
      <c r="E924" s="3" t="s">
        <v>399</v>
      </c>
    </row>
    <row r="925" spans="1:8" x14ac:dyDescent="0.25">
      <c r="C925" s="3" t="s">
        <v>12</v>
      </c>
      <c r="D925" s="5" t="s">
        <v>70</v>
      </c>
      <c r="E925" s="3" t="s">
        <v>171</v>
      </c>
    </row>
    <row r="926" spans="1:8" x14ac:dyDescent="0.25">
      <c r="C926" s="3" t="s">
        <v>12</v>
      </c>
      <c r="D926" s="5" t="s">
        <v>224</v>
      </c>
      <c r="E926" s="3" t="s">
        <v>225</v>
      </c>
    </row>
    <row r="928" spans="1:8" ht="78.75" x14ac:dyDescent="0.25">
      <c r="A928" s="6" t="s">
        <v>413</v>
      </c>
      <c r="B928" s="7">
        <v>1</v>
      </c>
      <c r="C928" s="6" t="s">
        <v>392</v>
      </c>
      <c r="D928" s="6" t="s">
        <v>38</v>
      </c>
      <c r="E928" s="8" t="s">
        <v>393</v>
      </c>
      <c r="F928" s="9">
        <v>95.11</v>
      </c>
      <c r="G928" s="10">
        <v>10.625</v>
      </c>
      <c r="H928" s="11">
        <f>ROUND(ROUND(F928,2)*ROUND(G928,3),2)</f>
        <v>1010.54</v>
      </c>
    </row>
    <row r="929" spans="1:8" x14ac:dyDescent="0.25">
      <c r="E929" s="3" t="s">
        <v>33</v>
      </c>
      <c r="F929" s="3"/>
      <c r="G929" s="3"/>
      <c r="H929" s="12">
        <f>SUM(H928:H928)</f>
        <v>1010.54</v>
      </c>
    </row>
    <row r="931" spans="1:8" x14ac:dyDescent="0.25">
      <c r="C931" s="3" t="s">
        <v>7</v>
      </c>
      <c r="D931" s="5" t="s">
        <v>8</v>
      </c>
      <c r="E931" s="3" t="s">
        <v>9</v>
      </c>
    </row>
    <row r="932" spans="1:8" x14ac:dyDescent="0.25">
      <c r="C932" s="3" t="s">
        <v>10</v>
      </c>
      <c r="D932" s="5" t="s">
        <v>211</v>
      </c>
      <c r="E932" s="3" t="s">
        <v>399</v>
      </c>
    </row>
    <row r="933" spans="1:8" x14ac:dyDescent="0.25">
      <c r="C933" s="3" t="s">
        <v>12</v>
      </c>
      <c r="D933" s="5" t="s">
        <v>70</v>
      </c>
      <c r="E933" s="3" t="s">
        <v>171</v>
      </c>
    </row>
    <row r="934" spans="1:8" x14ac:dyDescent="0.25">
      <c r="C934" s="3" t="s">
        <v>12</v>
      </c>
      <c r="D934" s="5" t="s">
        <v>231</v>
      </c>
      <c r="E934" s="3" t="s">
        <v>394</v>
      </c>
    </row>
    <row r="936" spans="1:8" ht="213.75" x14ac:dyDescent="0.25">
      <c r="A936" s="6" t="s">
        <v>414</v>
      </c>
      <c r="B936" s="7">
        <v>1</v>
      </c>
      <c r="C936" s="6" t="s">
        <v>415</v>
      </c>
      <c r="D936" s="6" t="s">
        <v>20</v>
      </c>
      <c r="E936" s="8" t="s">
        <v>416</v>
      </c>
      <c r="F936" s="9">
        <v>1746.2</v>
      </c>
      <c r="G936" s="10">
        <v>1</v>
      </c>
      <c r="H936" s="11">
        <f>ROUND(ROUND(F936,2)*ROUND(G936,3),2)</f>
        <v>1746.2</v>
      </c>
    </row>
    <row r="937" spans="1:8" ht="236.25" x14ac:dyDescent="0.25">
      <c r="A937" s="6" t="s">
        <v>414</v>
      </c>
      <c r="B937" s="7">
        <v>2</v>
      </c>
      <c r="C937" s="6" t="s">
        <v>417</v>
      </c>
      <c r="D937" s="6" t="s">
        <v>20</v>
      </c>
      <c r="E937" s="8" t="s">
        <v>418</v>
      </c>
      <c r="F937" s="9">
        <v>1787.6</v>
      </c>
      <c r="G937" s="10">
        <v>1</v>
      </c>
      <c r="H937" s="11">
        <f>ROUND(ROUND(F937,2)*ROUND(G937,3),2)</f>
        <v>1787.6</v>
      </c>
    </row>
    <row r="938" spans="1:8" x14ac:dyDescent="0.25">
      <c r="E938" s="3" t="s">
        <v>33</v>
      </c>
      <c r="F938" s="3"/>
      <c r="G938" s="3"/>
      <c r="H938" s="12">
        <f>SUM(H936:H937)</f>
        <v>3533.8</v>
      </c>
    </row>
    <row r="940" spans="1:8" x14ac:dyDescent="0.25">
      <c r="C940" s="3" t="s">
        <v>7</v>
      </c>
      <c r="D940" s="5" t="s">
        <v>8</v>
      </c>
      <c r="E940" s="3" t="s">
        <v>9</v>
      </c>
    </row>
    <row r="941" spans="1:8" x14ac:dyDescent="0.25">
      <c r="C941" s="3" t="s">
        <v>10</v>
      </c>
      <c r="D941" s="5" t="s">
        <v>211</v>
      </c>
      <c r="E941" s="3" t="s">
        <v>399</v>
      </c>
    </row>
    <row r="942" spans="1:8" x14ac:dyDescent="0.25">
      <c r="C942" s="3" t="s">
        <v>12</v>
      </c>
      <c r="D942" s="5" t="s">
        <v>70</v>
      </c>
      <c r="E942" s="3" t="s">
        <v>171</v>
      </c>
    </row>
    <row r="943" spans="1:8" x14ac:dyDescent="0.25">
      <c r="C943" s="3" t="s">
        <v>12</v>
      </c>
      <c r="D943" s="5" t="s">
        <v>251</v>
      </c>
      <c r="E943" s="3" t="s">
        <v>252</v>
      </c>
    </row>
    <row r="945" spans="1:8" ht="56.25" x14ac:dyDescent="0.25">
      <c r="A945" s="6" t="s">
        <v>419</v>
      </c>
      <c r="B945" s="7">
        <v>1</v>
      </c>
      <c r="C945" s="6" t="s">
        <v>258</v>
      </c>
      <c r="D945" s="6" t="s">
        <v>136</v>
      </c>
      <c r="E945" s="8" t="s">
        <v>259</v>
      </c>
      <c r="F945" s="9">
        <v>15.44</v>
      </c>
      <c r="G945" s="10">
        <v>3.6</v>
      </c>
      <c r="H945" s="11">
        <f>ROUND(ROUND(F945,2)*ROUND(G945,3),2)</f>
        <v>55.58</v>
      </c>
    </row>
    <row r="946" spans="1:8" x14ac:dyDescent="0.25">
      <c r="E946" s="3" t="s">
        <v>33</v>
      </c>
      <c r="F946" s="3"/>
      <c r="G946" s="3"/>
      <c r="H946" s="12">
        <f>SUM(H945:H945)</f>
        <v>55.58</v>
      </c>
    </row>
    <row r="948" spans="1:8" x14ac:dyDescent="0.25">
      <c r="C948" s="3" t="s">
        <v>7</v>
      </c>
      <c r="D948" s="5" t="s">
        <v>8</v>
      </c>
      <c r="E948" s="3" t="s">
        <v>9</v>
      </c>
    </row>
    <row r="949" spans="1:8" x14ac:dyDescent="0.25">
      <c r="C949" s="3" t="s">
        <v>10</v>
      </c>
      <c r="D949" s="5" t="s">
        <v>224</v>
      </c>
      <c r="E949" s="3" t="s">
        <v>420</v>
      </c>
    </row>
    <row r="950" spans="1:8" x14ac:dyDescent="0.25">
      <c r="C950" s="3" t="s">
        <v>12</v>
      </c>
      <c r="D950" s="5" t="s">
        <v>8</v>
      </c>
      <c r="E950" s="3" t="s">
        <v>13</v>
      </c>
    </row>
    <row r="951" spans="1:8" x14ac:dyDescent="0.25">
      <c r="C951" s="3" t="s">
        <v>12</v>
      </c>
      <c r="D951" s="5" t="s">
        <v>8</v>
      </c>
      <c r="E951" s="3" t="s">
        <v>14</v>
      </c>
    </row>
    <row r="953" spans="1:8" ht="56.25" x14ac:dyDescent="0.25">
      <c r="A953" s="6" t="s">
        <v>421</v>
      </c>
      <c r="B953" s="7">
        <v>1</v>
      </c>
      <c r="C953" s="6" t="s">
        <v>422</v>
      </c>
      <c r="D953" s="6" t="s">
        <v>20</v>
      </c>
      <c r="E953" s="8" t="s">
        <v>423</v>
      </c>
      <c r="F953" s="9">
        <v>59.82</v>
      </c>
      <c r="G953" s="10">
        <v>1</v>
      </c>
      <c r="H953" s="11">
        <f>ROUND(ROUND(F953,2)*ROUND(G953,3),2)</f>
        <v>59.82</v>
      </c>
    </row>
    <row r="954" spans="1:8" ht="78.75" x14ac:dyDescent="0.25">
      <c r="A954" s="6" t="s">
        <v>421</v>
      </c>
      <c r="B954" s="7">
        <v>2</v>
      </c>
      <c r="C954" s="6" t="s">
        <v>424</v>
      </c>
      <c r="D954" s="6" t="s">
        <v>20</v>
      </c>
      <c r="E954" s="8" t="s">
        <v>425</v>
      </c>
      <c r="F954" s="9">
        <v>119.64</v>
      </c>
      <c r="G954" s="10">
        <v>1</v>
      </c>
      <c r="H954" s="11">
        <f>ROUND(ROUND(F954,2)*ROUND(G954,3),2)</f>
        <v>119.64</v>
      </c>
    </row>
    <row r="955" spans="1:8" x14ac:dyDescent="0.25">
      <c r="E955" s="3" t="s">
        <v>33</v>
      </c>
      <c r="F955" s="3"/>
      <c r="G955" s="3"/>
      <c r="H955" s="12">
        <f>SUM(H953:H954)</f>
        <v>179.46</v>
      </c>
    </row>
    <row r="957" spans="1:8" x14ac:dyDescent="0.25">
      <c r="C957" s="3" t="s">
        <v>7</v>
      </c>
      <c r="D957" s="5" t="s">
        <v>8</v>
      </c>
      <c r="E957" s="3" t="s">
        <v>9</v>
      </c>
    </row>
    <row r="958" spans="1:8" x14ac:dyDescent="0.25">
      <c r="C958" s="3" t="s">
        <v>10</v>
      </c>
      <c r="D958" s="5" t="s">
        <v>224</v>
      </c>
      <c r="E958" s="3" t="s">
        <v>420</v>
      </c>
    </row>
    <row r="959" spans="1:8" x14ac:dyDescent="0.25">
      <c r="C959" s="3" t="s">
        <v>12</v>
      </c>
      <c r="D959" s="5" t="s">
        <v>8</v>
      </c>
      <c r="E959" s="3" t="s">
        <v>13</v>
      </c>
    </row>
    <row r="960" spans="1:8" x14ac:dyDescent="0.25">
      <c r="C960" s="3" t="s">
        <v>12</v>
      </c>
      <c r="D960" s="5" t="s">
        <v>34</v>
      </c>
      <c r="E960" s="3" t="s">
        <v>35</v>
      </c>
    </row>
    <row r="962" spans="1:8" ht="146.25" x14ac:dyDescent="0.25">
      <c r="A962" s="6" t="s">
        <v>426</v>
      </c>
      <c r="B962" s="7">
        <v>1</v>
      </c>
      <c r="C962" s="6" t="s">
        <v>44</v>
      </c>
      <c r="D962" s="6" t="s">
        <v>38</v>
      </c>
      <c r="E962" s="8" t="s">
        <v>45</v>
      </c>
      <c r="F962" s="9">
        <v>5.64</v>
      </c>
      <c r="G962" s="10">
        <v>3</v>
      </c>
      <c r="H962" s="11">
        <f>ROUND(ROUND(F962,2)*ROUND(G962,3),2)</f>
        <v>16.920000000000002</v>
      </c>
    </row>
    <row r="963" spans="1:8" ht="33.75" x14ac:dyDescent="0.25">
      <c r="A963" s="6" t="s">
        <v>426</v>
      </c>
      <c r="B963" s="7">
        <v>2</v>
      </c>
      <c r="C963" s="6" t="s">
        <v>56</v>
      </c>
      <c r="D963" s="6" t="s">
        <v>20</v>
      </c>
      <c r="E963" s="8" t="s">
        <v>57</v>
      </c>
      <c r="F963" s="9">
        <v>59.82</v>
      </c>
      <c r="G963" s="10">
        <v>1</v>
      </c>
      <c r="H963" s="11">
        <f>ROUND(ROUND(F963,2)*ROUND(G963,3),2)</f>
        <v>59.82</v>
      </c>
    </row>
    <row r="964" spans="1:8" ht="33.75" x14ac:dyDescent="0.25">
      <c r="A964" s="6" t="s">
        <v>426</v>
      </c>
      <c r="B964" s="7">
        <v>3</v>
      </c>
      <c r="C964" s="6" t="s">
        <v>58</v>
      </c>
      <c r="D964" s="6" t="s">
        <v>17</v>
      </c>
      <c r="E964" s="8" t="s">
        <v>59</v>
      </c>
      <c r="F964" s="9">
        <v>139.58000000000001</v>
      </c>
      <c r="G964" s="10">
        <v>1</v>
      </c>
      <c r="H964" s="11">
        <f>ROUND(ROUND(F964,2)*ROUND(G964,3),2)</f>
        <v>139.58000000000001</v>
      </c>
    </row>
    <row r="965" spans="1:8" x14ac:dyDescent="0.25">
      <c r="E965" s="3" t="s">
        <v>33</v>
      </c>
      <c r="F965" s="3"/>
      <c r="G965" s="3"/>
      <c r="H965" s="12">
        <f>SUM(H962:H964)</f>
        <v>216.32000000000002</v>
      </c>
    </row>
    <row r="967" spans="1:8" x14ac:dyDescent="0.25">
      <c r="C967" s="3" t="s">
        <v>7</v>
      </c>
      <c r="D967" s="5" t="s">
        <v>8</v>
      </c>
      <c r="E967" s="3" t="s">
        <v>9</v>
      </c>
    </row>
    <row r="968" spans="1:8" x14ac:dyDescent="0.25">
      <c r="C968" s="3" t="s">
        <v>10</v>
      </c>
      <c r="D968" s="5" t="s">
        <v>224</v>
      </c>
      <c r="E968" s="3" t="s">
        <v>420</v>
      </c>
    </row>
    <row r="969" spans="1:8" x14ac:dyDescent="0.25">
      <c r="C969" s="3" t="s">
        <v>12</v>
      </c>
      <c r="D969" s="5" t="s">
        <v>8</v>
      </c>
      <c r="E969" s="3" t="s">
        <v>13</v>
      </c>
    </row>
    <row r="970" spans="1:8" x14ac:dyDescent="0.25">
      <c r="C970" s="3" t="s">
        <v>12</v>
      </c>
      <c r="D970" s="5" t="s">
        <v>62</v>
      </c>
      <c r="E970" s="3" t="s">
        <v>63</v>
      </c>
    </row>
    <row r="972" spans="1:8" ht="45" x14ac:dyDescent="0.25">
      <c r="A972" s="6" t="s">
        <v>427</v>
      </c>
      <c r="B972" s="7">
        <v>1</v>
      </c>
      <c r="C972" s="6" t="s">
        <v>65</v>
      </c>
      <c r="D972" s="6" t="s">
        <v>66</v>
      </c>
      <c r="E972" s="8" t="s">
        <v>67</v>
      </c>
      <c r="F972" s="9">
        <v>5.0999999999999996</v>
      </c>
      <c r="G972" s="10">
        <v>0.56299999999999994</v>
      </c>
      <c r="H972" s="11">
        <f>ROUND(ROUND(F972,2)*ROUND(G972,3),2)</f>
        <v>2.87</v>
      </c>
    </row>
    <row r="973" spans="1:8" ht="33.75" x14ac:dyDescent="0.25">
      <c r="A973" s="6" t="s">
        <v>427</v>
      </c>
      <c r="B973" s="7">
        <v>2</v>
      </c>
      <c r="C973" s="6" t="s">
        <v>68</v>
      </c>
      <c r="D973" s="6" t="s">
        <v>66</v>
      </c>
      <c r="E973" s="8" t="s">
        <v>69</v>
      </c>
      <c r="F973" s="9">
        <v>10.62</v>
      </c>
      <c r="G973" s="10">
        <v>0.56299999999999994</v>
      </c>
      <c r="H973" s="11">
        <f>ROUND(ROUND(F973,2)*ROUND(G973,3),2)</f>
        <v>5.98</v>
      </c>
    </row>
    <row r="974" spans="1:8" x14ac:dyDescent="0.25">
      <c r="E974" s="3" t="s">
        <v>33</v>
      </c>
      <c r="F974" s="3"/>
      <c r="G974" s="3"/>
      <c r="H974" s="12">
        <f>SUM(H972:H973)</f>
        <v>8.8500000000000014</v>
      </c>
    </row>
    <row r="976" spans="1:8" x14ac:dyDescent="0.25">
      <c r="C976" s="3" t="s">
        <v>7</v>
      </c>
      <c r="D976" s="5" t="s">
        <v>8</v>
      </c>
      <c r="E976" s="3" t="s">
        <v>9</v>
      </c>
    </row>
    <row r="977" spans="1:8" x14ac:dyDescent="0.25">
      <c r="C977" s="3" t="s">
        <v>10</v>
      </c>
      <c r="D977" s="5" t="s">
        <v>224</v>
      </c>
      <c r="E977" s="3" t="s">
        <v>420</v>
      </c>
    </row>
    <row r="978" spans="1:8" x14ac:dyDescent="0.25">
      <c r="C978" s="3" t="s">
        <v>12</v>
      </c>
      <c r="D978" s="5" t="s">
        <v>34</v>
      </c>
      <c r="E978" s="3" t="s">
        <v>75</v>
      </c>
    </row>
    <row r="979" spans="1:8" x14ac:dyDescent="0.25">
      <c r="C979" s="3" t="s">
        <v>12</v>
      </c>
      <c r="D979" s="5" t="s">
        <v>34</v>
      </c>
      <c r="E979" s="3" t="s">
        <v>88</v>
      </c>
    </row>
    <row r="981" spans="1:8" ht="123.75" x14ac:dyDescent="0.25">
      <c r="A981" s="6" t="s">
        <v>428</v>
      </c>
      <c r="B981" s="7">
        <v>1</v>
      </c>
      <c r="C981" s="6" t="s">
        <v>90</v>
      </c>
      <c r="D981" s="6" t="s">
        <v>25</v>
      </c>
      <c r="E981" s="8" t="s">
        <v>91</v>
      </c>
      <c r="F981" s="9">
        <v>13.8</v>
      </c>
      <c r="G981" s="10">
        <v>3.6</v>
      </c>
      <c r="H981" s="11">
        <f>ROUND(ROUND(F981,2)*ROUND(G981,3),2)</f>
        <v>49.68</v>
      </c>
    </row>
    <row r="982" spans="1:8" x14ac:dyDescent="0.25">
      <c r="E982" s="3" t="s">
        <v>33</v>
      </c>
      <c r="F982" s="3"/>
      <c r="G982" s="3"/>
      <c r="H982" s="12">
        <f>SUM(H981:H981)</f>
        <v>49.68</v>
      </c>
    </row>
    <row r="984" spans="1:8" x14ac:dyDescent="0.25">
      <c r="C984" s="3" t="s">
        <v>7</v>
      </c>
      <c r="D984" s="5" t="s">
        <v>8</v>
      </c>
      <c r="E984" s="3" t="s">
        <v>9</v>
      </c>
    </row>
    <row r="985" spans="1:8" x14ac:dyDescent="0.25">
      <c r="C985" s="3" t="s">
        <v>10</v>
      </c>
      <c r="D985" s="5" t="s">
        <v>224</v>
      </c>
      <c r="E985" s="3" t="s">
        <v>420</v>
      </c>
    </row>
    <row r="986" spans="1:8" x14ac:dyDescent="0.25">
      <c r="C986" s="3" t="s">
        <v>12</v>
      </c>
      <c r="D986" s="5" t="s">
        <v>96</v>
      </c>
      <c r="E986" s="3" t="s">
        <v>97</v>
      </c>
    </row>
    <row r="987" spans="1:8" x14ac:dyDescent="0.25">
      <c r="C987" s="3" t="s">
        <v>12</v>
      </c>
      <c r="D987" s="5" t="s">
        <v>8</v>
      </c>
      <c r="E987" s="3" t="s">
        <v>98</v>
      </c>
    </row>
    <row r="989" spans="1:8" ht="67.5" x14ac:dyDescent="0.25">
      <c r="A989" s="6" t="s">
        <v>429</v>
      </c>
      <c r="B989" s="7">
        <v>1</v>
      </c>
      <c r="C989" s="6" t="s">
        <v>100</v>
      </c>
      <c r="D989" s="6" t="s">
        <v>20</v>
      </c>
      <c r="E989" s="8" t="s">
        <v>101</v>
      </c>
      <c r="F989" s="9">
        <v>138.01</v>
      </c>
      <c r="G989" s="10">
        <v>1</v>
      </c>
      <c r="H989" s="11">
        <f>ROUND(ROUND(F989,2)*ROUND(G989,3),2)</f>
        <v>138.01</v>
      </c>
    </row>
    <row r="990" spans="1:8" ht="101.25" x14ac:dyDescent="0.25">
      <c r="A990" s="6" t="s">
        <v>429</v>
      </c>
      <c r="B990" s="7">
        <v>2</v>
      </c>
      <c r="C990" s="6" t="s">
        <v>106</v>
      </c>
      <c r="D990" s="6" t="s">
        <v>25</v>
      </c>
      <c r="E990" s="8" t="s">
        <v>107</v>
      </c>
      <c r="F990" s="9">
        <v>35.11</v>
      </c>
      <c r="G990" s="10">
        <v>11.356</v>
      </c>
      <c r="H990" s="11">
        <f>ROUND(ROUND(F990,2)*ROUND(G990,3),2)</f>
        <v>398.71</v>
      </c>
    </row>
    <row r="991" spans="1:8" x14ac:dyDescent="0.25">
      <c r="E991" s="3" t="s">
        <v>33</v>
      </c>
      <c r="F991" s="3"/>
      <c r="G991" s="3"/>
      <c r="H991" s="12">
        <f>SUM(H989:H990)</f>
        <v>536.72</v>
      </c>
    </row>
    <row r="993" spans="1:8" x14ac:dyDescent="0.25">
      <c r="C993" s="3" t="s">
        <v>7</v>
      </c>
      <c r="D993" s="5" t="s">
        <v>8</v>
      </c>
      <c r="E993" s="3" t="s">
        <v>9</v>
      </c>
    </row>
    <row r="994" spans="1:8" x14ac:dyDescent="0.25">
      <c r="C994" s="3" t="s">
        <v>10</v>
      </c>
      <c r="D994" s="5" t="s">
        <v>224</v>
      </c>
      <c r="E994" s="3" t="s">
        <v>420</v>
      </c>
    </row>
    <row r="995" spans="1:8" x14ac:dyDescent="0.25">
      <c r="C995" s="3" t="s">
        <v>12</v>
      </c>
      <c r="D995" s="5" t="s">
        <v>62</v>
      </c>
      <c r="E995" s="3" t="s">
        <v>118</v>
      </c>
    </row>
    <row r="996" spans="1:8" x14ac:dyDescent="0.25">
      <c r="C996" s="3" t="s">
        <v>12</v>
      </c>
      <c r="D996" s="5" t="s">
        <v>8</v>
      </c>
      <c r="E996" s="3" t="s">
        <v>119</v>
      </c>
    </row>
    <row r="998" spans="1:8" ht="78.75" x14ac:dyDescent="0.25">
      <c r="A998" s="6" t="s">
        <v>430</v>
      </c>
      <c r="B998" s="7">
        <v>1</v>
      </c>
      <c r="C998" s="6" t="s">
        <v>127</v>
      </c>
      <c r="D998" s="6" t="s">
        <v>25</v>
      </c>
      <c r="E998" s="8" t="s">
        <v>128</v>
      </c>
      <c r="F998" s="9">
        <v>37.6</v>
      </c>
      <c r="G998" s="10">
        <v>2</v>
      </c>
      <c r="H998" s="11">
        <f>ROUND(ROUND(F998,2)*ROUND(G998,3),2)</f>
        <v>75.2</v>
      </c>
    </row>
    <row r="999" spans="1:8" ht="78.75" x14ac:dyDescent="0.25">
      <c r="A999" s="6" t="s">
        <v>430</v>
      </c>
      <c r="B999" s="7">
        <v>2</v>
      </c>
      <c r="C999" s="6" t="s">
        <v>129</v>
      </c>
      <c r="D999" s="6" t="s">
        <v>25</v>
      </c>
      <c r="E999" s="8" t="s">
        <v>130</v>
      </c>
      <c r="F999" s="9">
        <v>35.19</v>
      </c>
      <c r="G999" s="10">
        <v>27.04</v>
      </c>
      <c r="H999" s="11">
        <f>ROUND(ROUND(F999,2)*ROUND(G999,3),2)</f>
        <v>951.54</v>
      </c>
    </row>
    <row r="1000" spans="1:8" x14ac:dyDescent="0.25">
      <c r="E1000" s="3" t="s">
        <v>33</v>
      </c>
      <c r="F1000" s="3"/>
      <c r="G1000" s="3"/>
      <c r="H1000" s="12">
        <f>SUM(H998:H999)</f>
        <v>1026.74</v>
      </c>
    </row>
    <row r="1002" spans="1:8" x14ac:dyDescent="0.25">
      <c r="C1002" s="3" t="s">
        <v>7</v>
      </c>
      <c r="D1002" s="5" t="s">
        <v>8</v>
      </c>
      <c r="E1002" s="3" t="s">
        <v>9</v>
      </c>
    </row>
    <row r="1003" spans="1:8" x14ac:dyDescent="0.25">
      <c r="C1003" s="3" t="s">
        <v>10</v>
      </c>
      <c r="D1003" s="5" t="s">
        <v>224</v>
      </c>
      <c r="E1003" s="3" t="s">
        <v>420</v>
      </c>
    </row>
    <row r="1004" spans="1:8" x14ac:dyDescent="0.25">
      <c r="C1004" s="3" t="s">
        <v>12</v>
      </c>
      <c r="D1004" s="5" t="s">
        <v>62</v>
      </c>
      <c r="E1004" s="3" t="s">
        <v>118</v>
      </c>
    </row>
    <row r="1005" spans="1:8" x14ac:dyDescent="0.25">
      <c r="C1005" s="3" t="s">
        <v>12</v>
      </c>
      <c r="D1005" s="5" t="s">
        <v>34</v>
      </c>
      <c r="E1005" s="3" t="s">
        <v>131</v>
      </c>
    </row>
    <row r="1007" spans="1:8" ht="45" x14ac:dyDescent="0.25">
      <c r="A1007" s="6" t="s">
        <v>431</v>
      </c>
      <c r="B1007" s="7">
        <v>1</v>
      </c>
      <c r="C1007" s="6" t="s">
        <v>133</v>
      </c>
      <c r="D1007" s="6" t="s">
        <v>25</v>
      </c>
      <c r="E1007" s="8" t="s">
        <v>134</v>
      </c>
      <c r="F1007" s="9">
        <v>5.73</v>
      </c>
      <c r="G1007" s="10">
        <v>3.456</v>
      </c>
      <c r="H1007" s="11">
        <f>ROUND(ROUND(F1007,2)*ROUND(G1007,3),2)</f>
        <v>19.8</v>
      </c>
    </row>
    <row r="1008" spans="1:8" ht="45" x14ac:dyDescent="0.25">
      <c r="A1008" s="6" t="s">
        <v>431</v>
      </c>
      <c r="B1008" s="7">
        <v>2</v>
      </c>
      <c r="C1008" s="6" t="s">
        <v>135</v>
      </c>
      <c r="D1008" s="6" t="s">
        <v>136</v>
      </c>
      <c r="E1008" s="8" t="s">
        <v>137</v>
      </c>
      <c r="F1008" s="9">
        <v>40.270000000000003</v>
      </c>
      <c r="G1008" s="10">
        <v>1</v>
      </c>
      <c r="H1008" s="11">
        <f>ROUND(ROUND(F1008,2)*ROUND(G1008,3),2)</f>
        <v>40.270000000000003</v>
      </c>
    </row>
    <row r="1009" spans="1:8" ht="78.75" x14ac:dyDescent="0.25">
      <c r="A1009" s="6" t="s">
        <v>431</v>
      </c>
      <c r="B1009" s="7">
        <v>3</v>
      </c>
      <c r="C1009" s="6" t="s">
        <v>147</v>
      </c>
      <c r="D1009" s="6" t="s">
        <v>25</v>
      </c>
      <c r="E1009" s="8" t="s">
        <v>148</v>
      </c>
      <c r="F1009" s="9">
        <v>36.159999999999997</v>
      </c>
      <c r="G1009" s="10">
        <v>3.456</v>
      </c>
      <c r="H1009" s="11">
        <f>ROUND(ROUND(F1009,2)*ROUND(G1009,3),2)</f>
        <v>124.97</v>
      </c>
    </row>
    <row r="1010" spans="1:8" ht="45" x14ac:dyDescent="0.25">
      <c r="A1010" s="6" t="s">
        <v>431</v>
      </c>
      <c r="B1010" s="7">
        <v>4</v>
      </c>
      <c r="C1010" s="6" t="s">
        <v>151</v>
      </c>
      <c r="D1010" s="6" t="s">
        <v>25</v>
      </c>
      <c r="E1010" s="8" t="s">
        <v>152</v>
      </c>
      <c r="F1010" s="9">
        <v>20.7</v>
      </c>
      <c r="G1010" s="10">
        <v>3.456</v>
      </c>
      <c r="H1010" s="11">
        <f>ROUND(ROUND(F1010,2)*ROUND(G1010,3),2)</f>
        <v>71.540000000000006</v>
      </c>
    </row>
    <row r="1011" spans="1:8" x14ac:dyDescent="0.25">
      <c r="E1011" s="3" t="s">
        <v>33</v>
      </c>
      <c r="F1011" s="3"/>
      <c r="G1011" s="3"/>
      <c r="H1011" s="12">
        <f>SUM(H1007:H1010)</f>
        <v>256.58000000000004</v>
      </c>
    </row>
    <row r="1013" spans="1:8" x14ac:dyDescent="0.25">
      <c r="C1013" s="3" t="s">
        <v>7</v>
      </c>
      <c r="D1013" s="5" t="s">
        <v>8</v>
      </c>
      <c r="E1013" s="3" t="s">
        <v>9</v>
      </c>
    </row>
    <row r="1014" spans="1:8" x14ac:dyDescent="0.25">
      <c r="C1014" s="3" t="s">
        <v>10</v>
      </c>
      <c r="D1014" s="5" t="s">
        <v>224</v>
      </c>
      <c r="E1014" s="3" t="s">
        <v>420</v>
      </c>
    </row>
    <row r="1015" spans="1:8" x14ac:dyDescent="0.25">
      <c r="C1015" s="3" t="s">
        <v>12</v>
      </c>
      <c r="D1015" s="5" t="s">
        <v>62</v>
      </c>
      <c r="E1015" s="3" t="s">
        <v>118</v>
      </c>
    </row>
    <row r="1016" spans="1:8" x14ac:dyDescent="0.25">
      <c r="C1016" s="3" t="s">
        <v>12</v>
      </c>
      <c r="D1016" s="5" t="s">
        <v>96</v>
      </c>
      <c r="E1016" s="3" t="s">
        <v>153</v>
      </c>
    </row>
    <row r="1018" spans="1:8" ht="90" x14ac:dyDescent="0.25">
      <c r="A1018" s="6" t="s">
        <v>432</v>
      </c>
      <c r="B1018" s="7">
        <v>1</v>
      </c>
      <c r="C1018" s="6" t="s">
        <v>157</v>
      </c>
      <c r="D1018" s="6" t="s">
        <v>25</v>
      </c>
      <c r="E1018" s="8" t="s">
        <v>158</v>
      </c>
      <c r="F1018" s="9">
        <v>21.85</v>
      </c>
      <c r="G1018" s="10">
        <v>12.88</v>
      </c>
      <c r="H1018" s="11">
        <f>ROUND(ROUND(F1018,2)*ROUND(G1018,3),2)</f>
        <v>281.43</v>
      </c>
    </row>
    <row r="1019" spans="1:8" x14ac:dyDescent="0.25">
      <c r="E1019" s="3" t="s">
        <v>33</v>
      </c>
      <c r="F1019" s="3"/>
      <c r="G1019" s="3"/>
      <c r="H1019" s="12">
        <f>SUM(H1018:H1018)</f>
        <v>281.43</v>
      </c>
    </row>
    <row r="1021" spans="1:8" x14ac:dyDescent="0.25">
      <c r="C1021" s="3" t="s">
        <v>7</v>
      </c>
      <c r="D1021" s="5" t="s">
        <v>8</v>
      </c>
      <c r="E1021" s="3" t="s">
        <v>9</v>
      </c>
    </row>
    <row r="1022" spans="1:8" x14ac:dyDescent="0.25">
      <c r="C1022" s="3" t="s">
        <v>10</v>
      </c>
      <c r="D1022" s="5" t="s">
        <v>224</v>
      </c>
      <c r="E1022" s="3" t="s">
        <v>420</v>
      </c>
    </row>
    <row r="1023" spans="1:8" x14ac:dyDescent="0.25">
      <c r="C1023" s="3" t="s">
        <v>12</v>
      </c>
      <c r="D1023" s="5" t="s">
        <v>70</v>
      </c>
      <c r="E1023" s="3" t="s">
        <v>171</v>
      </c>
    </row>
    <row r="1024" spans="1:8" x14ac:dyDescent="0.25">
      <c r="C1024" s="3" t="s">
        <v>12</v>
      </c>
      <c r="D1024" s="5" t="s">
        <v>211</v>
      </c>
      <c r="E1024" s="3" t="s">
        <v>212</v>
      </c>
    </row>
    <row r="1026" spans="1:8" ht="168.75" x14ac:dyDescent="0.25">
      <c r="A1026" s="6" t="s">
        <v>433</v>
      </c>
      <c r="B1026" s="7">
        <v>1</v>
      </c>
      <c r="C1026" s="6" t="s">
        <v>218</v>
      </c>
      <c r="D1026" s="6" t="s">
        <v>20</v>
      </c>
      <c r="E1026" s="8" t="s">
        <v>219</v>
      </c>
      <c r="F1026" s="9">
        <v>813.38</v>
      </c>
      <c r="G1026" s="10">
        <v>1</v>
      </c>
      <c r="H1026" s="11">
        <f>ROUND(ROUND(F1026,2)*ROUND(G1026,3),2)</f>
        <v>813.38</v>
      </c>
    </row>
    <row r="1027" spans="1:8" x14ac:dyDescent="0.25">
      <c r="E1027" s="3" t="s">
        <v>33</v>
      </c>
      <c r="F1027" s="3"/>
      <c r="G1027" s="3"/>
      <c r="H1027" s="12">
        <f>SUM(H1026:H1026)</f>
        <v>813.38</v>
      </c>
    </row>
    <row r="1029" spans="1:8" x14ac:dyDescent="0.25">
      <c r="C1029" s="3" t="s">
        <v>7</v>
      </c>
      <c r="D1029" s="5" t="s">
        <v>8</v>
      </c>
      <c r="E1029" s="3" t="s">
        <v>9</v>
      </c>
    </row>
    <row r="1030" spans="1:8" x14ac:dyDescent="0.25">
      <c r="C1030" s="3" t="s">
        <v>10</v>
      </c>
      <c r="D1030" s="5" t="s">
        <v>224</v>
      </c>
      <c r="E1030" s="3" t="s">
        <v>420</v>
      </c>
    </row>
    <row r="1031" spans="1:8" x14ac:dyDescent="0.25">
      <c r="C1031" s="3" t="s">
        <v>12</v>
      </c>
      <c r="D1031" s="5" t="s">
        <v>70</v>
      </c>
      <c r="E1031" s="3" t="s">
        <v>171</v>
      </c>
    </row>
    <row r="1032" spans="1:8" x14ac:dyDescent="0.25">
      <c r="C1032" s="3" t="s">
        <v>12</v>
      </c>
      <c r="D1032" s="5" t="s">
        <v>236</v>
      </c>
      <c r="E1032" s="3" t="s">
        <v>237</v>
      </c>
    </row>
    <row r="1034" spans="1:8" ht="180" x14ac:dyDescent="0.25">
      <c r="A1034" s="6" t="s">
        <v>434</v>
      </c>
      <c r="B1034" s="7">
        <v>1</v>
      </c>
      <c r="C1034" s="6" t="s">
        <v>435</v>
      </c>
      <c r="D1034" s="6" t="s">
        <v>20</v>
      </c>
      <c r="E1034" s="8" t="s">
        <v>436</v>
      </c>
      <c r="F1034" s="9">
        <v>1147.57</v>
      </c>
      <c r="G1034" s="10">
        <v>1</v>
      </c>
      <c r="H1034" s="11">
        <f>ROUND(ROUND(F1034,2)*ROUND(G1034,3),2)</f>
        <v>1147.57</v>
      </c>
    </row>
    <row r="1035" spans="1:8" x14ac:dyDescent="0.25">
      <c r="E1035" s="3" t="s">
        <v>33</v>
      </c>
      <c r="F1035" s="3"/>
      <c r="G1035" s="3"/>
      <c r="H1035" s="12">
        <f>SUM(H1034:H1034)</f>
        <v>1147.57</v>
      </c>
    </row>
    <row r="1037" spans="1:8" x14ac:dyDescent="0.25">
      <c r="C1037" s="3" t="s">
        <v>7</v>
      </c>
      <c r="D1037" s="5" t="s">
        <v>8</v>
      </c>
      <c r="E1037" s="3" t="s">
        <v>9</v>
      </c>
    </row>
    <row r="1038" spans="1:8" x14ac:dyDescent="0.25">
      <c r="C1038" s="3" t="s">
        <v>10</v>
      </c>
      <c r="D1038" s="5" t="s">
        <v>224</v>
      </c>
      <c r="E1038" s="3" t="s">
        <v>420</v>
      </c>
    </row>
    <row r="1039" spans="1:8" x14ac:dyDescent="0.25">
      <c r="C1039" s="3" t="s">
        <v>12</v>
      </c>
      <c r="D1039" s="5" t="s">
        <v>70</v>
      </c>
      <c r="E1039" s="3" t="s">
        <v>171</v>
      </c>
    </row>
    <row r="1040" spans="1:8" x14ac:dyDescent="0.25">
      <c r="C1040" s="3" t="s">
        <v>12</v>
      </c>
      <c r="D1040" s="5" t="s">
        <v>251</v>
      </c>
      <c r="E1040" s="3" t="s">
        <v>252</v>
      </c>
    </row>
    <row r="1042" spans="1:8" ht="45" x14ac:dyDescent="0.25">
      <c r="A1042" s="6" t="s">
        <v>437</v>
      </c>
      <c r="B1042" s="7">
        <v>1</v>
      </c>
      <c r="C1042" s="6" t="s">
        <v>256</v>
      </c>
      <c r="D1042" s="6" t="s">
        <v>136</v>
      </c>
      <c r="E1042" s="8" t="s">
        <v>257</v>
      </c>
      <c r="F1042" s="9">
        <v>17.739999999999998</v>
      </c>
      <c r="G1042" s="10">
        <v>5.2</v>
      </c>
      <c r="H1042" s="11">
        <f>ROUND(ROUND(F1042,2)*ROUND(G1042,3),2)</f>
        <v>92.25</v>
      </c>
    </row>
    <row r="1043" spans="1:8" x14ac:dyDescent="0.25">
      <c r="E1043" s="3" t="s">
        <v>33</v>
      </c>
      <c r="F1043" s="3"/>
      <c r="G1043" s="3"/>
      <c r="H1043" s="12">
        <f>SUM(H1042:H1042)</f>
        <v>92.25</v>
      </c>
    </row>
    <row r="1045" spans="1:8" x14ac:dyDescent="0.25">
      <c r="C1045" s="3" t="s">
        <v>7</v>
      </c>
      <c r="D1045" s="5" t="s">
        <v>8</v>
      </c>
      <c r="E1045" s="3" t="s">
        <v>9</v>
      </c>
    </row>
    <row r="1046" spans="1:8" x14ac:dyDescent="0.25">
      <c r="C1046" s="3" t="s">
        <v>10</v>
      </c>
      <c r="D1046" s="5" t="s">
        <v>231</v>
      </c>
      <c r="E1046" s="3" t="s">
        <v>438</v>
      </c>
    </row>
    <row r="1047" spans="1:8" x14ac:dyDescent="0.25">
      <c r="C1047" s="3" t="s">
        <v>12</v>
      </c>
      <c r="D1047" s="5" t="s">
        <v>8</v>
      </c>
      <c r="E1047" s="3" t="s">
        <v>13</v>
      </c>
    </row>
    <row r="1048" spans="1:8" x14ac:dyDescent="0.25">
      <c r="C1048" s="3" t="s">
        <v>12</v>
      </c>
      <c r="D1048" s="5" t="s">
        <v>8</v>
      </c>
      <c r="E1048" s="3" t="s">
        <v>14</v>
      </c>
    </row>
    <row r="1050" spans="1:8" ht="33.75" x14ac:dyDescent="0.25">
      <c r="A1050" s="6" t="s">
        <v>439</v>
      </c>
      <c r="B1050" s="7">
        <v>1</v>
      </c>
      <c r="C1050" s="6" t="s">
        <v>16</v>
      </c>
      <c r="D1050" s="6" t="s">
        <v>17</v>
      </c>
      <c r="E1050" s="8" t="s">
        <v>18</v>
      </c>
      <c r="F1050" s="9">
        <v>172.54</v>
      </c>
      <c r="G1050" s="10">
        <v>1</v>
      </c>
      <c r="H1050" s="11">
        <f t="shared" ref="H1050:H1055" si="14">ROUND(ROUND(F1050,2)*ROUND(G1050,3),2)</f>
        <v>172.54</v>
      </c>
    </row>
    <row r="1051" spans="1:8" ht="90" x14ac:dyDescent="0.25">
      <c r="A1051" s="6" t="s">
        <v>439</v>
      </c>
      <c r="B1051" s="7">
        <v>2</v>
      </c>
      <c r="C1051" s="6" t="s">
        <v>104</v>
      </c>
      <c r="D1051" s="6" t="s">
        <v>25</v>
      </c>
      <c r="E1051" s="8" t="s">
        <v>105</v>
      </c>
      <c r="F1051" s="9">
        <v>25.24</v>
      </c>
      <c r="G1051" s="10">
        <v>13.4</v>
      </c>
      <c r="H1051" s="11">
        <f t="shared" si="14"/>
        <v>338.22</v>
      </c>
    </row>
    <row r="1052" spans="1:8" ht="45" x14ac:dyDescent="0.25">
      <c r="A1052" s="6" t="s">
        <v>439</v>
      </c>
      <c r="B1052" s="7">
        <v>3</v>
      </c>
      <c r="C1052" s="6" t="s">
        <v>24</v>
      </c>
      <c r="D1052" s="6" t="s">
        <v>25</v>
      </c>
      <c r="E1052" s="8" t="s">
        <v>26</v>
      </c>
      <c r="F1052" s="9">
        <v>8.64</v>
      </c>
      <c r="G1052" s="10">
        <v>5</v>
      </c>
      <c r="H1052" s="11">
        <f t="shared" si="14"/>
        <v>43.2</v>
      </c>
    </row>
    <row r="1053" spans="1:8" ht="56.25" x14ac:dyDescent="0.25">
      <c r="A1053" s="6" t="s">
        <v>439</v>
      </c>
      <c r="B1053" s="7">
        <v>4</v>
      </c>
      <c r="C1053" s="6" t="s">
        <v>440</v>
      </c>
      <c r="D1053" s="6" t="s">
        <v>20</v>
      </c>
      <c r="E1053" s="8" t="s">
        <v>441</v>
      </c>
      <c r="F1053" s="9">
        <v>86.84</v>
      </c>
      <c r="G1053" s="10">
        <v>1</v>
      </c>
      <c r="H1053" s="11">
        <f t="shared" si="14"/>
        <v>86.84</v>
      </c>
    </row>
    <row r="1054" spans="1:8" ht="56.25" x14ac:dyDescent="0.25">
      <c r="A1054" s="6" t="s">
        <v>439</v>
      </c>
      <c r="B1054" s="7">
        <v>5</v>
      </c>
      <c r="C1054" s="6" t="s">
        <v>442</v>
      </c>
      <c r="D1054" s="6" t="s">
        <v>20</v>
      </c>
      <c r="E1054" s="8" t="s">
        <v>443</v>
      </c>
      <c r="F1054" s="9">
        <v>159.52000000000001</v>
      </c>
      <c r="G1054" s="10">
        <v>1</v>
      </c>
      <c r="H1054" s="11">
        <f t="shared" si="14"/>
        <v>159.52000000000001</v>
      </c>
    </row>
    <row r="1055" spans="1:8" ht="78.75" x14ac:dyDescent="0.25">
      <c r="A1055" s="6" t="s">
        <v>439</v>
      </c>
      <c r="B1055" s="7">
        <v>6</v>
      </c>
      <c r="C1055" s="6" t="s">
        <v>444</v>
      </c>
      <c r="D1055" s="6" t="s">
        <v>20</v>
      </c>
      <c r="E1055" s="8" t="s">
        <v>445</v>
      </c>
      <c r="F1055" s="9">
        <v>139.58000000000001</v>
      </c>
      <c r="G1055" s="10">
        <v>1</v>
      </c>
      <c r="H1055" s="11">
        <f t="shared" si="14"/>
        <v>139.58000000000001</v>
      </c>
    </row>
    <row r="1056" spans="1:8" x14ac:dyDescent="0.25">
      <c r="E1056" s="3" t="s">
        <v>33</v>
      </c>
      <c r="F1056" s="3"/>
      <c r="G1056" s="3"/>
      <c r="H1056" s="12">
        <f>SUM(H1050:H1055)</f>
        <v>939.90000000000009</v>
      </c>
    </row>
    <row r="1058" spans="1:8" x14ac:dyDescent="0.25">
      <c r="C1058" s="3" t="s">
        <v>7</v>
      </c>
      <c r="D1058" s="5" t="s">
        <v>8</v>
      </c>
      <c r="E1058" s="3" t="s">
        <v>9</v>
      </c>
    </row>
    <row r="1059" spans="1:8" x14ac:dyDescent="0.25">
      <c r="C1059" s="3" t="s">
        <v>10</v>
      </c>
      <c r="D1059" s="5" t="s">
        <v>231</v>
      </c>
      <c r="E1059" s="3" t="s">
        <v>438</v>
      </c>
    </row>
    <row r="1060" spans="1:8" x14ac:dyDescent="0.25">
      <c r="C1060" s="3" t="s">
        <v>12</v>
      </c>
      <c r="D1060" s="5" t="s">
        <v>8</v>
      </c>
      <c r="E1060" s="3" t="s">
        <v>13</v>
      </c>
    </row>
    <row r="1061" spans="1:8" x14ac:dyDescent="0.25">
      <c r="C1061" s="3" t="s">
        <v>12</v>
      </c>
      <c r="D1061" s="5" t="s">
        <v>34</v>
      </c>
      <c r="E1061" s="3" t="s">
        <v>35</v>
      </c>
    </row>
    <row r="1063" spans="1:8" ht="90" x14ac:dyDescent="0.25">
      <c r="A1063" s="6" t="s">
        <v>446</v>
      </c>
      <c r="B1063" s="7">
        <v>1</v>
      </c>
      <c r="C1063" s="6" t="s">
        <v>37</v>
      </c>
      <c r="D1063" s="6" t="s">
        <v>38</v>
      </c>
      <c r="E1063" s="8" t="s">
        <v>39</v>
      </c>
      <c r="F1063" s="9">
        <v>4.49</v>
      </c>
      <c r="G1063" s="10">
        <v>20</v>
      </c>
      <c r="H1063" s="11">
        <f>ROUND(ROUND(F1063,2)*ROUND(G1063,3),2)</f>
        <v>89.8</v>
      </c>
    </row>
    <row r="1064" spans="1:8" ht="157.5" x14ac:dyDescent="0.25">
      <c r="A1064" s="6" t="s">
        <v>446</v>
      </c>
      <c r="B1064" s="7">
        <v>2</v>
      </c>
      <c r="C1064" s="6" t="s">
        <v>42</v>
      </c>
      <c r="D1064" s="6" t="s">
        <v>25</v>
      </c>
      <c r="E1064" s="8" t="s">
        <v>43</v>
      </c>
      <c r="F1064" s="9">
        <v>7.65</v>
      </c>
      <c r="G1064" s="10">
        <v>26.8</v>
      </c>
      <c r="H1064" s="11">
        <f>ROUND(ROUND(F1064,2)*ROUND(G1064,3),2)</f>
        <v>205.02</v>
      </c>
    </row>
    <row r="1065" spans="1:8" ht="123.75" x14ac:dyDescent="0.25">
      <c r="A1065" s="6" t="s">
        <v>446</v>
      </c>
      <c r="B1065" s="7">
        <v>3</v>
      </c>
      <c r="C1065" s="6" t="s">
        <v>48</v>
      </c>
      <c r="D1065" s="6" t="s">
        <v>20</v>
      </c>
      <c r="E1065" s="8" t="s">
        <v>49</v>
      </c>
      <c r="F1065" s="9">
        <v>50.44</v>
      </c>
      <c r="G1065" s="10">
        <v>1</v>
      </c>
      <c r="H1065" s="11">
        <f>ROUND(ROUND(F1065,2)*ROUND(G1065,3),2)</f>
        <v>50.44</v>
      </c>
    </row>
    <row r="1066" spans="1:8" x14ac:dyDescent="0.25">
      <c r="E1066" s="3" t="s">
        <v>33</v>
      </c>
      <c r="F1066" s="3"/>
      <c r="G1066" s="3"/>
      <c r="H1066" s="12">
        <f>SUM(H1063:H1065)</f>
        <v>345.26</v>
      </c>
    </row>
    <row r="1068" spans="1:8" x14ac:dyDescent="0.25">
      <c r="C1068" s="3" t="s">
        <v>7</v>
      </c>
      <c r="D1068" s="5" t="s">
        <v>8</v>
      </c>
      <c r="E1068" s="3" t="s">
        <v>9</v>
      </c>
    </row>
    <row r="1069" spans="1:8" x14ac:dyDescent="0.25">
      <c r="C1069" s="3" t="s">
        <v>10</v>
      </c>
      <c r="D1069" s="5" t="s">
        <v>231</v>
      </c>
      <c r="E1069" s="3" t="s">
        <v>438</v>
      </c>
    </row>
    <row r="1070" spans="1:8" x14ac:dyDescent="0.25">
      <c r="C1070" s="3" t="s">
        <v>12</v>
      </c>
      <c r="D1070" s="5" t="s">
        <v>8</v>
      </c>
      <c r="E1070" s="3" t="s">
        <v>13</v>
      </c>
    </row>
    <row r="1071" spans="1:8" x14ac:dyDescent="0.25">
      <c r="C1071" s="3" t="s">
        <v>12</v>
      </c>
      <c r="D1071" s="5" t="s">
        <v>62</v>
      </c>
      <c r="E1071" s="3" t="s">
        <v>63</v>
      </c>
    </row>
    <row r="1073" spans="1:8" ht="45" x14ac:dyDescent="0.25">
      <c r="A1073" s="6" t="s">
        <v>447</v>
      </c>
      <c r="B1073" s="7">
        <v>1</v>
      </c>
      <c r="C1073" s="6" t="s">
        <v>65</v>
      </c>
      <c r="D1073" s="6" t="s">
        <v>66</v>
      </c>
      <c r="E1073" s="8" t="s">
        <v>67</v>
      </c>
      <c r="F1073" s="9">
        <v>5.0999999999999996</v>
      </c>
      <c r="G1073" s="10">
        <v>5.7690000000000001</v>
      </c>
      <c r="H1073" s="11">
        <f>ROUND(ROUND(F1073,2)*ROUND(G1073,3),2)</f>
        <v>29.42</v>
      </c>
    </row>
    <row r="1074" spans="1:8" ht="33.75" x14ac:dyDescent="0.25">
      <c r="A1074" s="6" t="s">
        <v>447</v>
      </c>
      <c r="B1074" s="7">
        <v>2</v>
      </c>
      <c r="C1074" s="6" t="s">
        <v>68</v>
      </c>
      <c r="D1074" s="6" t="s">
        <v>66</v>
      </c>
      <c r="E1074" s="8" t="s">
        <v>69</v>
      </c>
      <c r="F1074" s="9">
        <v>10.62</v>
      </c>
      <c r="G1074" s="10">
        <v>5.7690000000000001</v>
      </c>
      <c r="H1074" s="11">
        <f>ROUND(ROUND(F1074,2)*ROUND(G1074,3),2)</f>
        <v>61.27</v>
      </c>
    </row>
    <row r="1075" spans="1:8" x14ac:dyDescent="0.25">
      <c r="E1075" s="3" t="s">
        <v>33</v>
      </c>
      <c r="F1075" s="3"/>
      <c r="G1075" s="3"/>
      <c r="H1075" s="12">
        <f>SUM(H1073:H1074)</f>
        <v>90.69</v>
      </c>
    </row>
    <row r="1077" spans="1:8" x14ac:dyDescent="0.25">
      <c r="C1077" s="3" t="s">
        <v>7</v>
      </c>
      <c r="D1077" s="5" t="s">
        <v>8</v>
      </c>
      <c r="E1077" s="3" t="s">
        <v>9</v>
      </c>
    </row>
    <row r="1078" spans="1:8" x14ac:dyDescent="0.25">
      <c r="C1078" s="3" t="s">
        <v>10</v>
      </c>
      <c r="D1078" s="5" t="s">
        <v>231</v>
      </c>
      <c r="E1078" s="3" t="s">
        <v>438</v>
      </c>
    </row>
    <row r="1079" spans="1:8" x14ac:dyDescent="0.25">
      <c r="C1079" s="3" t="s">
        <v>12</v>
      </c>
      <c r="D1079" s="5" t="s">
        <v>96</v>
      </c>
      <c r="E1079" s="3" t="s">
        <v>97</v>
      </c>
    </row>
    <row r="1080" spans="1:8" x14ac:dyDescent="0.25">
      <c r="C1080" s="3" t="s">
        <v>12</v>
      </c>
      <c r="D1080" s="5" t="s">
        <v>8</v>
      </c>
      <c r="E1080" s="3" t="s">
        <v>98</v>
      </c>
    </row>
    <row r="1082" spans="1:8" ht="101.25" x14ac:dyDescent="0.25">
      <c r="A1082" s="6" t="s">
        <v>448</v>
      </c>
      <c r="B1082" s="7">
        <v>1</v>
      </c>
      <c r="C1082" s="6" t="s">
        <v>106</v>
      </c>
      <c r="D1082" s="6" t="s">
        <v>25</v>
      </c>
      <c r="E1082" s="8" t="s">
        <v>107</v>
      </c>
      <c r="F1082" s="9">
        <v>35.11</v>
      </c>
      <c r="G1082" s="10">
        <v>5.0250000000000004</v>
      </c>
      <c r="H1082" s="11">
        <f>ROUND(ROUND(F1082,2)*ROUND(G1082,3),2)</f>
        <v>176.43</v>
      </c>
    </row>
    <row r="1083" spans="1:8" x14ac:dyDescent="0.25">
      <c r="E1083" s="3" t="s">
        <v>33</v>
      </c>
      <c r="F1083" s="3"/>
      <c r="G1083" s="3"/>
      <c r="H1083" s="12">
        <f>SUM(H1082:H1082)</f>
        <v>176.43</v>
      </c>
    </row>
    <row r="1085" spans="1:8" x14ac:dyDescent="0.25">
      <c r="C1085" s="3" t="s">
        <v>7</v>
      </c>
      <c r="D1085" s="5" t="s">
        <v>8</v>
      </c>
      <c r="E1085" s="3" t="s">
        <v>9</v>
      </c>
    </row>
    <row r="1086" spans="1:8" x14ac:dyDescent="0.25">
      <c r="C1086" s="3" t="s">
        <v>10</v>
      </c>
      <c r="D1086" s="5" t="s">
        <v>231</v>
      </c>
      <c r="E1086" s="3" t="s">
        <v>438</v>
      </c>
    </row>
    <row r="1087" spans="1:8" x14ac:dyDescent="0.25">
      <c r="C1087" s="3" t="s">
        <v>12</v>
      </c>
      <c r="D1087" s="5" t="s">
        <v>62</v>
      </c>
      <c r="E1087" s="3" t="s">
        <v>118</v>
      </c>
    </row>
    <row r="1088" spans="1:8" x14ac:dyDescent="0.25">
      <c r="C1088" s="3" t="s">
        <v>12</v>
      </c>
      <c r="D1088" s="5" t="s">
        <v>8</v>
      </c>
      <c r="E1088" s="3" t="s">
        <v>119</v>
      </c>
    </row>
    <row r="1090" spans="1:8" ht="90" x14ac:dyDescent="0.25">
      <c r="A1090" s="6" t="s">
        <v>449</v>
      </c>
      <c r="B1090" s="7">
        <v>1</v>
      </c>
      <c r="C1090" s="6" t="s">
        <v>125</v>
      </c>
      <c r="D1090" s="6" t="s">
        <v>25</v>
      </c>
      <c r="E1090" s="8" t="s">
        <v>126</v>
      </c>
      <c r="F1090" s="9">
        <v>99.48</v>
      </c>
      <c r="G1090" s="10">
        <v>22</v>
      </c>
      <c r="H1090" s="11">
        <f>ROUND(ROUND(F1090,2)*ROUND(G1090,3),2)</f>
        <v>2188.56</v>
      </c>
    </row>
    <row r="1091" spans="1:8" x14ac:dyDescent="0.25">
      <c r="E1091" s="3" t="s">
        <v>33</v>
      </c>
      <c r="F1091" s="3"/>
      <c r="G1091" s="3"/>
      <c r="H1091" s="12">
        <f>SUM(H1090:H1090)</f>
        <v>2188.56</v>
      </c>
    </row>
    <row r="1093" spans="1:8" x14ac:dyDescent="0.25">
      <c r="C1093" s="3" t="s">
        <v>7</v>
      </c>
      <c r="D1093" s="5" t="s">
        <v>8</v>
      </c>
      <c r="E1093" s="3" t="s">
        <v>9</v>
      </c>
    </row>
    <row r="1094" spans="1:8" x14ac:dyDescent="0.25">
      <c r="C1094" s="3" t="s">
        <v>10</v>
      </c>
      <c r="D1094" s="5" t="s">
        <v>231</v>
      </c>
      <c r="E1094" s="3" t="s">
        <v>438</v>
      </c>
    </row>
    <row r="1095" spans="1:8" x14ac:dyDescent="0.25">
      <c r="C1095" s="3" t="s">
        <v>12</v>
      </c>
      <c r="D1095" s="5" t="s">
        <v>62</v>
      </c>
      <c r="E1095" s="3" t="s">
        <v>118</v>
      </c>
    </row>
    <row r="1096" spans="1:8" x14ac:dyDescent="0.25">
      <c r="C1096" s="3" t="s">
        <v>12</v>
      </c>
      <c r="D1096" s="5" t="s">
        <v>34</v>
      </c>
      <c r="E1096" s="3" t="s">
        <v>131</v>
      </c>
    </row>
    <row r="1098" spans="1:8" ht="45" x14ac:dyDescent="0.25">
      <c r="A1098" s="6" t="s">
        <v>450</v>
      </c>
      <c r="B1098" s="7">
        <v>1</v>
      </c>
      <c r="C1098" s="6" t="s">
        <v>133</v>
      </c>
      <c r="D1098" s="6" t="s">
        <v>25</v>
      </c>
      <c r="E1098" s="8" t="s">
        <v>134</v>
      </c>
      <c r="F1098" s="9">
        <v>5.73</v>
      </c>
      <c r="G1098" s="10">
        <v>20</v>
      </c>
      <c r="H1098" s="11">
        <f>ROUND(ROUND(F1098,2)*ROUND(G1098,3),2)</f>
        <v>114.6</v>
      </c>
    </row>
    <row r="1099" spans="1:8" ht="45" x14ac:dyDescent="0.25">
      <c r="A1099" s="6" t="s">
        <v>450</v>
      </c>
      <c r="B1099" s="7">
        <v>2</v>
      </c>
      <c r="C1099" s="6" t="s">
        <v>135</v>
      </c>
      <c r="D1099" s="6" t="s">
        <v>136</v>
      </c>
      <c r="E1099" s="8" t="s">
        <v>137</v>
      </c>
      <c r="F1099" s="9">
        <v>40.270000000000003</v>
      </c>
      <c r="G1099" s="10">
        <v>2</v>
      </c>
      <c r="H1099" s="11">
        <f>ROUND(ROUND(F1099,2)*ROUND(G1099,3),2)</f>
        <v>80.540000000000006</v>
      </c>
    </row>
    <row r="1100" spans="1:8" ht="33.75" x14ac:dyDescent="0.25">
      <c r="A1100" s="6" t="s">
        <v>450</v>
      </c>
      <c r="B1100" s="7">
        <v>3</v>
      </c>
      <c r="C1100" s="6" t="s">
        <v>142</v>
      </c>
      <c r="D1100" s="6" t="s">
        <v>143</v>
      </c>
      <c r="E1100" s="8" t="s">
        <v>144</v>
      </c>
      <c r="F1100" s="9">
        <v>6.5</v>
      </c>
      <c r="G1100" s="10">
        <v>8.8000000000000007</v>
      </c>
      <c r="H1100" s="11">
        <f>ROUND(ROUND(F1100,2)*ROUND(G1100,3),2)</f>
        <v>57.2</v>
      </c>
    </row>
    <row r="1101" spans="1:8" ht="78.75" x14ac:dyDescent="0.25">
      <c r="A1101" s="6" t="s">
        <v>450</v>
      </c>
      <c r="B1101" s="7">
        <v>4</v>
      </c>
      <c r="C1101" s="6" t="s">
        <v>147</v>
      </c>
      <c r="D1101" s="6" t="s">
        <v>25</v>
      </c>
      <c r="E1101" s="8" t="s">
        <v>148</v>
      </c>
      <c r="F1101" s="9">
        <v>36.159999999999997</v>
      </c>
      <c r="G1101" s="10">
        <v>20</v>
      </c>
      <c r="H1101" s="11">
        <f>ROUND(ROUND(F1101,2)*ROUND(G1101,3),2)</f>
        <v>723.2</v>
      </c>
    </row>
    <row r="1102" spans="1:8" ht="45" x14ac:dyDescent="0.25">
      <c r="A1102" s="6" t="s">
        <v>450</v>
      </c>
      <c r="B1102" s="7">
        <v>5</v>
      </c>
      <c r="C1102" s="6" t="s">
        <v>151</v>
      </c>
      <c r="D1102" s="6" t="s">
        <v>25</v>
      </c>
      <c r="E1102" s="8" t="s">
        <v>152</v>
      </c>
      <c r="F1102" s="9">
        <v>20.7</v>
      </c>
      <c r="G1102" s="10">
        <v>1.8</v>
      </c>
      <c r="H1102" s="11">
        <f>ROUND(ROUND(F1102,2)*ROUND(G1102,3),2)</f>
        <v>37.26</v>
      </c>
    </row>
    <row r="1103" spans="1:8" x14ac:dyDescent="0.25">
      <c r="E1103" s="3" t="s">
        <v>33</v>
      </c>
      <c r="F1103" s="3"/>
      <c r="G1103" s="3"/>
      <c r="H1103" s="12">
        <f>SUM(H1098:H1102)</f>
        <v>1012.8</v>
      </c>
    </row>
    <row r="1105" spans="1:8" x14ac:dyDescent="0.25">
      <c r="C1105" s="3" t="s">
        <v>7</v>
      </c>
      <c r="D1105" s="5" t="s">
        <v>8</v>
      </c>
      <c r="E1105" s="3" t="s">
        <v>9</v>
      </c>
    </row>
    <row r="1106" spans="1:8" x14ac:dyDescent="0.25">
      <c r="C1106" s="3" t="s">
        <v>10</v>
      </c>
      <c r="D1106" s="5" t="s">
        <v>231</v>
      </c>
      <c r="E1106" s="3" t="s">
        <v>438</v>
      </c>
    </row>
    <row r="1107" spans="1:8" x14ac:dyDescent="0.25">
      <c r="C1107" s="3" t="s">
        <v>12</v>
      </c>
      <c r="D1107" s="5" t="s">
        <v>62</v>
      </c>
      <c r="E1107" s="3" t="s">
        <v>118</v>
      </c>
    </row>
    <row r="1108" spans="1:8" x14ac:dyDescent="0.25">
      <c r="C1108" s="3" t="s">
        <v>12</v>
      </c>
      <c r="D1108" s="5" t="s">
        <v>96</v>
      </c>
      <c r="E1108" s="3" t="s">
        <v>153</v>
      </c>
    </row>
    <row r="1110" spans="1:8" ht="90" x14ac:dyDescent="0.25">
      <c r="A1110" s="6" t="s">
        <v>451</v>
      </c>
      <c r="B1110" s="7">
        <v>1</v>
      </c>
      <c r="C1110" s="6" t="s">
        <v>157</v>
      </c>
      <c r="D1110" s="6" t="s">
        <v>25</v>
      </c>
      <c r="E1110" s="8" t="s">
        <v>158</v>
      </c>
      <c r="F1110" s="9">
        <v>21.85</v>
      </c>
      <c r="G1110" s="10">
        <v>10</v>
      </c>
      <c r="H1110" s="11">
        <f>ROUND(ROUND(F1110,2)*ROUND(G1110,3),2)</f>
        <v>218.5</v>
      </c>
    </row>
    <row r="1111" spans="1:8" x14ac:dyDescent="0.25">
      <c r="E1111" s="3" t="s">
        <v>33</v>
      </c>
      <c r="F1111" s="3"/>
      <c r="G1111" s="3"/>
      <c r="H1111" s="12">
        <f>SUM(H1110:H1110)</f>
        <v>218.5</v>
      </c>
    </row>
    <row r="1113" spans="1:8" x14ac:dyDescent="0.25">
      <c r="C1113" s="3" t="s">
        <v>7</v>
      </c>
      <c r="D1113" s="5" t="s">
        <v>8</v>
      </c>
      <c r="E1113" s="3" t="s">
        <v>9</v>
      </c>
    </row>
    <row r="1114" spans="1:8" x14ac:dyDescent="0.25">
      <c r="C1114" s="3" t="s">
        <v>10</v>
      </c>
      <c r="D1114" s="5" t="s">
        <v>231</v>
      </c>
      <c r="E1114" s="3" t="s">
        <v>438</v>
      </c>
    </row>
    <row r="1115" spans="1:8" x14ac:dyDescent="0.25">
      <c r="C1115" s="3" t="s">
        <v>12</v>
      </c>
      <c r="D1115" s="5" t="s">
        <v>70</v>
      </c>
      <c r="E1115" s="3" t="s">
        <v>171</v>
      </c>
    </row>
    <row r="1116" spans="1:8" x14ac:dyDescent="0.25">
      <c r="C1116" s="3" t="s">
        <v>12</v>
      </c>
      <c r="D1116" s="5" t="s">
        <v>211</v>
      </c>
      <c r="E1116" s="3" t="s">
        <v>212</v>
      </c>
    </row>
    <row r="1118" spans="1:8" ht="236.25" x14ac:dyDescent="0.25">
      <c r="A1118" s="6" t="s">
        <v>452</v>
      </c>
      <c r="B1118" s="7">
        <v>1</v>
      </c>
      <c r="C1118" s="6" t="s">
        <v>453</v>
      </c>
      <c r="D1118" s="6" t="s">
        <v>20</v>
      </c>
      <c r="E1118" s="8" t="s">
        <v>454</v>
      </c>
      <c r="F1118" s="9">
        <v>1226.69</v>
      </c>
      <c r="G1118" s="10">
        <v>1</v>
      </c>
      <c r="H1118" s="11">
        <f>ROUND(ROUND(F1118,2)*ROUND(G1118,3),2)</f>
        <v>1226.69</v>
      </c>
    </row>
    <row r="1119" spans="1:8" x14ac:dyDescent="0.25">
      <c r="E1119" s="3" t="s">
        <v>33</v>
      </c>
      <c r="F1119" s="3"/>
      <c r="G1119" s="3"/>
      <c r="H1119" s="12">
        <f>SUM(H1118:H1118)</f>
        <v>1226.69</v>
      </c>
    </row>
    <row r="1121" spans="1:8" x14ac:dyDescent="0.25">
      <c r="C1121" s="3" t="s">
        <v>7</v>
      </c>
      <c r="D1121" s="5" t="s">
        <v>8</v>
      </c>
      <c r="E1121" s="3" t="s">
        <v>9</v>
      </c>
    </row>
    <row r="1122" spans="1:8" x14ac:dyDescent="0.25">
      <c r="C1122" s="3" t="s">
        <v>10</v>
      </c>
      <c r="D1122" s="5" t="s">
        <v>231</v>
      </c>
      <c r="E1122" s="3" t="s">
        <v>438</v>
      </c>
    </row>
    <row r="1123" spans="1:8" x14ac:dyDescent="0.25">
      <c r="C1123" s="3" t="s">
        <v>12</v>
      </c>
      <c r="D1123" s="5" t="s">
        <v>70</v>
      </c>
      <c r="E1123" s="3" t="s">
        <v>171</v>
      </c>
    </row>
    <row r="1124" spans="1:8" x14ac:dyDescent="0.25">
      <c r="C1124" s="3" t="s">
        <v>12</v>
      </c>
      <c r="D1124" s="5" t="s">
        <v>251</v>
      </c>
      <c r="E1124" s="3" t="s">
        <v>252</v>
      </c>
    </row>
    <row r="1126" spans="1:8" ht="56.25" x14ac:dyDescent="0.25">
      <c r="A1126" s="6" t="s">
        <v>455</v>
      </c>
      <c r="B1126" s="7">
        <v>1</v>
      </c>
      <c r="C1126" s="6" t="s">
        <v>258</v>
      </c>
      <c r="D1126" s="6" t="s">
        <v>136</v>
      </c>
      <c r="E1126" s="8" t="s">
        <v>259</v>
      </c>
      <c r="F1126" s="9">
        <v>15.44</v>
      </c>
      <c r="G1126" s="10">
        <v>2.6</v>
      </c>
      <c r="H1126" s="11">
        <f>ROUND(ROUND(F1126,2)*ROUND(G1126,3),2)</f>
        <v>40.14</v>
      </c>
    </row>
    <row r="1127" spans="1:8" x14ac:dyDescent="0.25">
      <c r="E1127" s="3" t="s">
        <v>33</v>
      </c>
      <c r="F1127" s="3"/>
      <c r="G1127" s="3"/>
      <c r="H1127" s="12">
        <f>SUM(H1126:H1126)</f>
        <v>40.14</v>
      </c>
    </row>
    <row r="1129" spans="1:8" x14ac:dyDescent="0.25">
      <c r="C1129" s="3" t="s">
        <v>7</v>
      </c>
      <c r="D1129" s="5" t="s">
        <v>8</v>
      </c>
      <c r="E1129" s="3" t="s">
        <v>9</v>
      </c>
    </row>
    <row r="1130" spans="1:8" x14ac:dyDescent="0.25">
      <c r="C1130" s="3" t="s">
        <v>10</v>
      </c>
      <c r="D1130" s="5" t="s">
        <v>236</v>
      </c>
      <c r="E1130" s="3" t="s">
        <v>456</v>
      </c>
    </row>
    <row r="1131" spans="1:8" x14ac:dyDescent="0.25">
      <c r="C1131" s="3" t="s">
        <v>12</v>
      </c>
      <c r="D1131" s="5" t="s">
        <v>8</v>
      </c>
      <c r="E1131" s="3" t="s">
        <v>457</v>
      </c>
    </row>
    <row r="1133" spans="1:8" ht="22.5" x14ac:dyDescent="0.25">
      <c r="A1133" s="6" t="s">
        <v>458</v>
      </c>
      <c r="B1133" s="7">
        <v>1</v>
      </c>
      <c r="C1133" s="6" t="s">
        <v>459</v>
      </c>
      <c r="D1133" s="6" t="s">
        <v>17</v>
      </c>
      <c r="E1133" s="8" t="s">
        <v>460</v>
      </c>
      <c r="F1133" s="9">
        <v>2.08</v>
      </c>
      <c r="G1133" s="10">
        <v>10</v>
      </c>
      <c r="H1133" s="11">
        <f t="shared" ref="H1133:H1147" si="15">ROUND(ROUND(F1133,2)*ROUND(G1133,3),2)</f>
        <v>20.8</v>
      </c>
    </row>
    <row r="1134" spans="1:8" ht="33.75" x14ac:dyDescent="0.25">
      <c r="A1134" s="6" t="s">
        <v>458</v>
      </c>
      <c r="B1134" s="7">
        <v>2</v>
      </c>
      <c r="C1134" s="6" t="s">
        <v>461</v>
      </c>
      <c r="D1134" s="6" t="s">
        <v>17</v>
      </c>
      <c r="E1134" s="8" t="s">
        <v>462</v>
      </c>
      <c r="F1134" s="9">
        <v>6.97</v>
      </c>
      <c r="G1134" s="10">
        <v>5</v>
      </c>
      <c r="H1134" s="11">
        <f t="shared" si="15"/>
        <v>34.85</v>
      </c>
    </row>
    <row r="1135" spans="1:8" ht="33.75" x14ac:dyDescent="0.25">
      <c r="A1135" s="6" t="s">
        <v>458</v>
      </c>
      <c r="B1135" s="7">
        <v>3</v>
      </c>
      <c r="C1135" s="6" t="s">
        <v>463</v>
      </c>
      <c r="D1135" s="6" t="s">
        <v>17</v>
      </c>
      <c r="E1135" s="8" t="s">
        <v>464</v>
      </c>
      <c r="F1135" s="9">
        <v>2.89</v>
      </c>
      <c r="G1135" s="10">
        <v>2</v>
      </c>
      <c r="H1135" s="11">
        <f t="shared" si="15"/>
        <v>5.78</v>
      </c>
    </row>
    <row r="1136" spans="1:8" ht="45" x14ac:dyDescent="0.25">
      <c r="A1136" s="6" t="s">
        <v>458</v>
      </c>
      <c r="B1136" s="7">
        <v>4</v>
      </c>
      <c r="C1136" s="6" t="s">
        <v>465</v>
      </c>
      <c r="D1136" s="6" t="s">
        <v>17</v>
      </c>
      <c r="E1136" s="8" t="s">
        <v>466</v>
      </c>
      <c r="F1136" s="9">
        <v>4</v>
      </c>
      <c r="G1136" s="10">
        <v>2</v>
      </c>
      <c r="H1136" s="11">
        <f t="shared" si="15"/>
        <v>8</v>
      </c>
    </row>
    <row r="1137" spans="1:8" ht="45" x14ac:dyDescent="0.25">
      <c r="A1137" s="6" t="s">
        <v>458</v>
      </c>
      <c r="B1137" s="7">
        <v>5</v>
      </c>
      <c r="C1137" s="6" t="s">
        <v>467</v>
      </c>
      <c r="D1137" s="6" t="s">
        <v>17</v>
      </c>
      <c r="E1137" s="8" t="s">
        <v>468</v>
      </c>
      <c r="F1137" s="9">
        <v>4.78</v>
      </c>
      <c r="G1137" s="10">
        <v>2</v>
      </c>
      <c r="H1137" s="11">
        <f t="shared" si="15"/>
        <v>9.56</v>
      </c>
    </row>
    <row r="1138" spans="1:8" ht="33.75" x14ac:dyDescent="0.25">
      <c r="A1138" s="6" t="s">
        <v>458</v>
      </c>
      <c r="B1138" s="7">
        <v>6</v>
      </c>
      <c r="C1138" s="6" t="s">
        <v>469</v>
      </c>
      <c r="D1138" s="6" t="s">
        <v>17</v>
      </c>
      <c r="E1138" s="8" t="s">
        <v>470</v>
      </c>
      <c r="F1138" s="9">
        <v>9.8800000000000008</v>
      </c>
      <c r="G1138" s="10">
        <v>4</v>
      </c>
      <c r="H1138" s="11">
        <f t="shared" si="15"/>
        <v>39.520000000000003</v>
      </c>
    </row>
    <row r="1139" spans="1:8" ht="22.5" x14ac:dyDescent="0.25">
      <c r="A1139" s="6" t="s">
        <v>458</v>
      </c>
      <c r="B1139" s="7">
        <v>7</v>
      </c>
      <c r="C1139" s="6" t="s">
        <v>471</v>
      </c>
      <c r="D1139" s="6" t="s">
        <v>17</v>
      </c>
      <c r="E1139" s="8" t="s">
        <v>472</v>
      </c>
      <c r="F1139" s="9">
        <v>0.15</v>
      </c>
      <c r="G1139" s="10">
        <v>10</v>
      </c>
      <c r="H1139" s="11">
        <f t="shared" si="15"/>
        <v>1.5</v>
      </c>
    </row>
    <row r="1140" spans="1:8" ht="22.5" x14ac:dyDescent="0.25">
      <c r="A1140" s="6" t="s">
        <v>458</v>
      </c>
      <c r="B1140" s="7">
        <v>8</v>
      </c>
      <c r="C1140" s="6" t="s">
        <v>473</v>
      </c>
      <c r="D1140" s="6" t="s">
        <v>17</v>
      </c>
      <c r="E1140" s="8" t="s">
        <v>474</v>
      </c>
      <c r="F1140" s="9">
        <v>8.94</v>
      </c>
      <c r="G1140" s="10">
        <v>4</v>
      </c>
      <c r="H1140" s="11">
        <f t="shared" si="15"/>
        <v>35.76</v>
      </c>
    </row>
    <row r="1141" spans="1:8" x14ac:dyDescent="0.25">
      <c r="A1141" s="6" t="s">
        <v>458</v>
      </c>
      <c r="B1141" s="7">
        <v>9</v>
      </c>
      <c r="C1141" s="6" t="s">
        <v>475</v>
      </c>
      <c r="D1141" s="6" t="s">
        <v>17</v>
      </c>
      <c r="E1141" s="8" t="s">
        <v>476</v>
      </c>
      <c r="F1141" s="9">
        <v>1</v>
      </c>
      <c r="G1141" s="10">
        <v>20</v>
      </c>
      <c r="H1141" s="11">
        <f t="shared" si="15"/>
        <v>20</v>
      </c>
    </row>
    <row r="1142" spans="1:8" ht="22.5" x14ac:dyDescent="0.25">
      <c r="A1142" s="6" t="s">
        <v>458</v>
      </c>
      <c r="B1142" s="7">
        <v>10</v>
      </c>
      <c r="C1142" s="6" t="s">
        <v>477</v>
      </c>
      <c r="D1142" s="6" t="s">
        <v>17</v>
      </c>
      <c r="E1142" s="8" t="s">
        <v>478</v>
      </c>
      <c r="F1142" s="9">
        <v>3.47</v>
      </c>
      <c r="G1142" s="10">
        <v>10</v>
      </c>
      <c r="H1142" s="11">
        <f t="shared" si="15"/>
        <v>34.700000000000003</v>
      </c>
    </row>
    <row r="1143" spans="1:8" ht="56.25" x14ac:dyDescent="0.25">
      <c r="A1143" s="6" t="s">
        <v>458</v>
      </c>
      <c r="B1143" s="7">
        <v>11</v>
      </c>
      <c r="C1143" s="6" t="s">
        <v>479</v>
      </c>
      <c r="D1143" s="6" t="s">
        <v>17</v>
      </c>
      <c r="E1143" s="8" t="s">
        <v>480</v>
      </c>
      <c r="F1143" s="9">
        <v>34.21</v>
      </c>
      <c r="G1143" s="10">
        <v>2</v>
      </c>
      <c r="H1143" s="11">
        <f t="shared" si="15"/>
        <v>68.42</v>
      </c>
    </row>
    <row r="1144" spans="1:8" ht="33.75" x14ac:dyDescent="0.25">
      <c r="A1144" s="6" t="s">
        <v>458</v>
      </c>
      <c r="B1144" s="7">
        <v>12</v>
      </c>
      <c r="C1144" s="6" t="s">
        <v>481</v>
      </c>
      <c r="D1144" s="6" t="s">
        <v>17</v>
      </c>
      <c r="E1144" s="8" t="s">
        <v>482</v>
      </c>
      <c r="F1144" s="9">
        <v>13.39</v>
      </c>
      <c r="G1144" s="10">
        <v>4</v>
      </c>
      <c r="H1144" s="11">
        <f t="shared" si="15"/>
        <v>53.56</v>
      </c>
    </row>
    <row r="1145" spans="1:8" ht="45" x14ac:dyDescent="0.25">
      <c r="A1145" s="6" t="s">
        <v>458</v>
      </c>
      <c r="B1145" s="7">
        <v>13</v>
      </c>
      <c r="C1145" s="6" t="s">
        <v>483</v>
      </c>
      <c r="D1145" s="6" t="s">
        <v>17</v>
      </c>
      <c r="E1145" s="8" t="s">
        <v>484</v>
      </c>
      <c r="F1145" s="9">
        <v>12.59</v>
      </c>
      <c r="G1145" s="10">
        <v>4</v>
      </c>
      <c r="H1145" s="11">
        <f t="shared" si="15"/>
        <v>50.36</v>
      </c>
    </row>
    <row r="1146" spans="1:8" x14ac:dyDescent="0.25">
      <c r="A1146" s="6" t="s">
        <v>458</v>
      </c>
      <c r="B1146" s="7">
        <v>14</v>
      </c>
      <c r="C1146" s="6" t="s">
        <v>485</v>
      </c>
      <c r="D1146" s="6" t="s">
        <v>17</v>
      </c>
      <c r="E1146" s="8" t="s">
        <v>486</v>
      </c>
      <c r="F1146" s="9">
        <v>2.59</v>
      </c>
      <c r="G1146" s="10">
        <v>10</v>
      </c>
      <c r="H1146" s="11">
        <f t="shared" si="15"/>
        <v>25.9</v>
      </c>
    </row>
    <row r="1147" spans="1:8" x14ac:dyDescent="0.25">
      <c r="A1147" s="6" t="s">
        <v>458</v>
      </c>
      <c r="B1147" s="7">
        <v>15</v>
      </c>
      <c r="C1147" s="6" t="s">
        <v>487</v>
      </c>
      <c r="D1147" s="6" t="s">
        <v>17</v>
      </c>
      <c r="E1147" s="8" t="s">
        <v>488</v>
      </c>
      <c r="F1147" s="9">
        <v>8.77</v>
      </c>
      <c r="G1147" s="10">
        <v>10</v>
      </c>
      <c r="H1147" s="11">
        <f t="shared" si="15"/>
        <v>87.7</v>
      </c>
    </row>
    <row r="1148" spans="1:8" x14ac:dyDescent="0.25">
      <c r="E1148" s="3" t="s">
        <v>33</v>
      </c>
      <c r="F1148" s="3"/>
      <c r="G1148" s="3"/>
      <c r="H1148" s="12">
        <f>SUM(H1133:H1147)</f>
        <v>496.41</v>
      </c>
    </row>
    <row r="1150" spans="1:8" x14ac:dyDescent="0.25">
      <c r="C1150" s="3" t="s">
        <v>7</v>
      </c>
      <c r="D1150" s="5" t="s">
        <v>8</v>
      </c>
      <c r="E1150" s="3" t="s">
        <v>9</v>
      </c>
    </row>
    <row r="1151" spans="1:8" x14ac:dyDescent="0.25">
      <c r="C1151" s="3" t="s">
        <v>10</v>
      </c>
      <c r="D1151" s="5" t="s">
        <v>236</v>
      </c>
      <c r="E1151" s="3" t="s">
        <v>456</v>
      </c>
    </row>
    <row r="1152" spans="1:8" x14ac:dyDescent="0.25">
      <c r="C1152" s="3" t="s">
        <v>12</v>
      </c>
      <c r="D1152" s="5" t="s">
        <v>34</v>
      </c>
      <c r="E1152" s="3" t="s">
        <v>489</v>
      </c>
    </row>
    <row r="1154" spans="1:8" ht="22.5" x14ac:dyDescent="0.25">
      <c r="A1154" s="6" t="s">
        <v>490</v>
      </c>
      <c r="B1154" s="7">
        <v>1</v>
      </c>
      <c r="C1154" s="6" t="s">
        <v>491</v>
      </c>
      <c r="D1154" s="6" t="s">
        <v>143</v>
      </c>
      <c r="E1154" s="8" t="s">
        <v>492</v>
      </c>
      <c r="F1154" s="9">
        <v>1.45</v>
      </c>
      <c r="G1154" s="10">
        <v>100</v>
      </c>
      <c r="H1154" s="11">
        <f>ROUND(ROUND(F1154,2)*ROUND(G1154,3),2)</f>
        <v>145</v>
      </c>
    </row>
    <row r="1155" spans="1:8" x14ac:dyDescent="0.25">
      <c r="E1155" s="3" t="s">
        <v>33</v>
      </c>
      <c r="F1155" s="3"/>
      <c r="G1155" s="3"/>
      <c r="H1155" s="12">
        <f>SUM(H1154:H1154)</f>
        <v>145</v>
      </c>
    </row>
    <row r="1157" spans="1:8" x14ac:dyDescent="0.25">
      <c r="C1157" s="3" t="s">
        <v>7</v>
      </c>
      <c r="D1157" s="5" t="s">
        <v>8</v>
      </c>
      <c r="E1157" s="3" t="s">
        <v>9</v>
      </c>
    </row>
    <row r="1158" spans="1:8" x14ac:dyDescent="0.25">
      <c r="C1158" s="3" t="s">
        <v>10</v>
      </c>
      <c r="D1158" s="5" t="s">
        <v>236</v>
      </c>
      <c r="E1158" s="3" t="s">
        <v>456</v>
      </c>
    </row>
    <row r="1159" spans="1:8" x14ac:dyDescent="0.25">
      <c r="C1159" s="3" t="s">
        <v>12</v>
      </c>
      <c r="D1159" s="5" t="s">
        <v>96</v>
      </c>
      <c r="E1159" s="3" t="s">
        <v>493</v>
      </c>
    </row>
    <row r="1161" spans="1:8" ht="78.75" x14ac:dyDescent="0.25">
      <c r="A1161" s="6" t="s">
        <v>494</v>
      </c>
      <c r="B1161" s="7">
        <v>1</v>
      </c>
      <c r="C1161" s="6" t="s">
        <v>495</v>
      </c>
      <c r="D1161" s="6" t="s">
        <v>496</v>
      </c>
      <c r="E1161" s="8" t="s">
        <v>497</v>
      </c>
      <c r="F1161" s="9">
        <v>149.34</v>
      </c>
      <c r="G1161" s="10">
        <v>3</v>
      </c>
      <c r="H1161" s="11">
        <f>ROUND(ROUND(F1161,2)*ROUND(G1161,3),2)</f>
        <v>448.02</v>
      </c>
    </row>
    <row r="1162" spans="1:8" ht="56.25" x14ac:dyDescent="0.25">
      <c r="A1162" s="6" t="s">
        <v>494</v>
      </c>
      <c r="B1162" s="7">
        <v>2</v>
      </c>
      <c r="C1162" s="6" t="s">
        <v>498</v>
      </c>
      <c r="D1162" s="6" t="s">
        <v>496</v>
      </c>
      <c r="E1162" s="8" t="s">
        <v>499</v>
      </c>
      <c r="F1162" s="9">
        <v>90.28</v>
      </c>
      <c r="G1162" s="10">
        <v>3</v>
      </c>
      <c r="H1162" s="11">
        <f>ROUND(ROUND(F1162,2)*ROUND(G1162,3),2)</f>
        <v>270.83999999999997</v>
      </c>
    </row>
    <row r="1163" spans="1:8" ht="22.5" x14ac:dyDescent="0.25">
      <c r="A1163" s="6" t="s">
        <v>494</v>
      </c>
      <c r="B1163" s="7">
        <v>3</v>
      </c>
      <c r="C1163" s="6" t="s">
        <v>500</v>
      </c>
      <c r="D1163" s="6" t="s">
        <v>17</v>
      </c>
      <c r="E1163" s="8" t="s">
        <v>501</v>
      </c>
      <c r="F1163" s="9">
        <v>63.24</v>
      </c>
      <c r="G1163" s="10">
        <v>1</v>
      </c>
      <c r="H1163" s="11">
        <f>ROUND(ROUND(F1163,2)*ROUND(G1163,3),2)</f>
        <v>63.24</v>
      </c>
    </row>
    <row r="1164" spans="1:8" x14ac:dyDescent="0.25">
      <c r="E1164" s="3" t="s">
        <v>33</v>
      </c>
      <c r="F1164" s="3"/>
      <c r="G1164" s="3"/>
      <c r="H1164" s="12">
        <f>SUM(H1161:H1163)</f>
        <v>782.09999999999991</v>
      </c>
    </row>
  </sheetData>
  <sheetProtection sheet="1" objects="1" scenarios="1" formatColumns="0" formatRows="0"/>
  <mergeCells count="5">
    <mergeCell ref="E1:H1"/>
    <mergeCell ref="E2:H2"/>
    <mergeCell ref="E3:H3"/>
    <mergeCell ref="E4:H4"/>
    <mergeCell ref="C6:H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Aristides Pujalte Camarasa</dc:creator>
  <cp:lastModifiedBy>Ingrid Feliubadalo Diaz</cp:lastModifiedBy>
  <dcterms:created xsi:type="dcterms:W3CDTF">2016-11-28T12:36:57Z</dcterms:created>
  <dcterms:modified xsi:type="dcterms:W3CDTF">2018-11-30T12:56:39Z</dcterms:modified>
</cp:coreProperties>
</file>